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Y:\Jared\Academic Service Fees\FY23\"/>
    </mc:Choice>
  </mc:AlternateContent>
  <xr:revisionPtr revIDLastSave="0" documentId="13_ncr:1_{13C8A836-5319-4D0F-AE6E-90732481ACBC}" xr6:coauthVersionLast="36" xr6:coauthVersionMax="36" xr10:uidLastSave="{00000000-0000-0000-0000-000000000000}"/>
  <bookViews>
    <workbookView xWindow="480" yWindow="180" windowWidth="22992" windowHeight="14316" xr2:uid="{00000000-000D-0000-FFFF-FFFF00000000}"/>
  </bookViews>
  <sheets>
    <sheet name="Instructions" sheetId="5" r:id="rId1"/>
    <sheet name="ASFees - Sample" sheetId="7" r:id="rId2"/>
    <sheet name="ASFees - Form" sheetId="6" r:id="rId3"/>
    <sheet name="Links" sheetId="3" state="hidden" r:id="rId4"/>
  </sheets>
  <definedNames>
    <definedName name="_xlnm.Print_Area" localSheetId="2">'ASFees - Form'!$B$1:$X$22</definedName>
    <definedName name="_xlnm.Print_Area" localSheetId="1">'ASFees - Sample'!$B$1:$X$22</definedName>
  </definedNames>
  <calcPr calcId="191029"/>
</workbook>
</file>

<file path=xl/calcChain.xml><?xml version="1.0" encoding="utf-8"?>
<calcChain xmlns="http://schemas.openxmlformats.org/spreadsheetml/2006/main">
  <c r="I5" i="7" l="1"/>
  <c r="J5" i="7" s="1"/>
  <c r="I4" i="7"/>
  <c r="J4" i="7" s="1"/>
  <c r="I3" i="7"/>
  <c r="J3" i="7" s="1"/>
</calcChain>
</file>

<file path=xl/sharedStrings.xml><?xml version="1.0" encoding="utf-8"?>
<sst xmlns="http://schemas.openxmlformats.org/spreadsheetml/2006/main" count="114" uniqueCount="71">
  <si>
    <t>Special Instruction Fees</t>
  </si>
  <si>
    <t>Assessed</t>
  </si>
  <si>
    <t xml:space="preserve">Per Course </t>
  </si>
  <si>
    <t>Per Semester</t>
  </si>
  <si>
    <t>NA</t>
  </si>
  <si>
    <t>Annually</t>
  </si>
  <si>
    <t>Admissions</t>
  </si>
  <si>
    <t>Per Credit Hour</t>
  </si>
  <si>
    <t>Special Instruction Fee Sample</t>
  </si>
  <si>
    <t>Facility/Equipment Fee Sample</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</si>
  <si>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</si>
  <si>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</si>
  <si>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</si>
  <si>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</si>
  <si>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</si>
  <si>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</si>
  <si>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</si>
  <si>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</si>
  <si>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</si>
  <si>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</si>
  <si>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</si>
  <si>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</si>
  <si>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</si>
  <si>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</si>
  <si>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</si>
  <si>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</si>
  <si>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</si>
  <si>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</si>
  <si>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</si>
  <si>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</si>
  <si>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How was student comment solicited? 
(If Applicable)</t>
  </si>
  <si>
    <t>Testing-Clinical Sample</t>
  </si>
  <si>
    <t>Assessed (Mark all that Apply)</t>
  </si>
  <si>
    <t>Date Approved by Board</t>
  </si>
  <si>
    <t>Lower</t>
  </si>
  <si>
    <t>Upper</t>
  </si>
  <si>
    <t>Prof.</t>
  </si>
  <si>
    <t>Grad.</t>
  </si>
  <si>
    <t>X</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</si>
  <si>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</si>
  <si>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</si>
  <si>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</si>
  <si>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</si>
  <si>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</si>
  <si>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</si>
  <si>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</si>
  <si>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All CFAD courses except ACM</t>
  </si>
  <si>
    <t>Name of Fee</t>
  </si>
  <si>
    <t>survey</t>
  </si>
  <si>
    <t>Per Use</t>
  </si>
  <si>
    <t>senate meeting</t>
  </si>
  <si>
    <r>
      <t xml:space="preserve">Academic Services Fees - </t>
    </r>
    <r>
      <rPr>
        <sz val="12"/>
        <rFont val="Times New Roman"/>
        <family val="1"/>
      </rPr>
      <t xml:space="preserve">Fees assessed students as a condition of enrollment and as a condition of academic recognition for completion of prescribed courses. Such fees are required for all students receiving certain courses of instruction or certain academic services as designated by the institution and </t>
    </r>
    <r>
      <rPr>
        <u/>
        <sz val="12"/>
        <rFont val="Times New Roman"/>
        <family val="1"/>
      </rPr>
      <t>shall not exceed the actual cost of the course of instruction or the academic services provided by the institution</t>
    </r>
    <r>
      <rPr>
        <sz val="12"/>
        <rFont val="Times New Roman"/>
        <family val="1"/>
      </rPr>
      <t>. These services may include, but shall not be limited to, special instruction, testing, and provision of laboratory supplies and materials.</t>
    </r>
  </si>
  <si>
    <t>Institution</t>
  </si>
  <si>
    <t>Type of Fee</t>
  </si>
  <si>
    <t>Special Instruction Fee</t>
  </si>
  <si>
    <t>Facility/Equipment Utilization Fee</t>
  </si>
  <si>
    <t>Testing-Clinical Service Fee</t>
  </si>
  <si>
    <t>Classroom/Laboratory Supply and Material Fee</t>
  </si>
  <si>
    <t>Other Special Fee</t>
  </si>
  <si>
    <t>University of Guthrie</t>
  </si>
  <si>
    <t>Based on the direct cost of supplies</t>
  </si>
  <si>
    <t>School or students will need to absorb costs.</t>
  </si>
  <si>
    <t>Competitive bids were held in order to source a vendor for the supplies.</t>
  </si>
  <si>
    <t>Used to purchase supplies for math labs.</t>
  </si>
  <si>
    <t>Based on the average cost to university.</t>
  </si>
  <si>
    <t>Will be used to pay vendor for clinical testing costs.</t>
  </si>
  <si>
    <t>University will be unable to provide service.</t>
  </si>
  <si>
    <t>FY23 Academic Services Fees
To be Effective Fall 2022</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</si>
  <si>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first column and repeat for each row. If you are submitting for multiple instiutions, please submit multipe forms (tabs). Insert rows if you need more than 250 lines. All columns, except comments, are required to be complete unless the fee is being deleted. Contact Sheri Mauck if you have any questions: smauck@osrhe.edu.</t>
    </r>
  </si>
  <si>
    <t>New
Revenue
FY23</t>
  </si>
  <si>
    <t>Total
Revenue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</si>
</sst>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amily val="1"/>
    </font>
    <font>
      <sz val="10"/>
      <name val="Arial"/>
      <family val="2"/>
    </font>
    <font>
      <sz val="10"/>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
      <u/>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68">
    <xf numFmtId="0" fontId="0" fillId="0" borderId="0" xfId="0"/>
    <xf numFmtId="3" fontId="5"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0" fontId="4" fillId="0" borderId="2"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6"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1" applyFont="1" applyFill="1" applyBorder="1" applyAlignment="1">
      <alignment vertical="center"/>
    </xf>
    <xf numFmtId="4" fontId="2" fillId="0" borderId="1" xfId="19" applyNumberFormat="1" applyFont="1" applyFill="1" applyBorder="1" applyAlignment="1">
      <alignment horizontal="center" vertical="center" wrapText="1"/>
    </xf>
    <xf numFmtId="4" fontId="2" fillId="0" borderId="1" xfId="19" applyNumberFormat="1" applyFont="1" applyFill="1" applyBorder="1" applyAlignment="1">
      <alignment horizontal="left" vertical="top" wrapText="1"/>
    </xf>
    <xf numFmtId="3" fontId="2" fillId="0" borderId="1" xfId="19" applyNumberFormat="1" applyFont="1" applyFill="1" applyBorder="1" applyAlignment="1">
      <alignment horizontal="left" vertical="top" wrapText="1"/>
    </xf>
    <xf numFmtId="3" fontId="2" fillId="0" borderId="1" xfId="1" applyNumberFormat="1" applyFont="1" applyFill="1" applyBorder="1" applyAlignment="1">
      <alignment horizontal="left" vertical="top" wrapText="1"/>
    </xf>
    <xf numFmtId="0" fontId="2" fillId="0" borderId="1" xfId="1" applyFont="1" applyFill="1" applyBorder="1" applyAlignment="1">
      <alignment horizontal="left" vertical="top" wrapText="1"/>
    </xf>
    <xf numFmtId="0" fontId="13" fillId="0" borderId="15" xfId="3" applyFont="1" applyBorder="1" applyAlignment="1">
      <alignment horizontal="center" vertical="top" wrapText="1"/>
    </xf>
    <xf numFmtId="0" fontId="14" fillId="0" borderId="16" xfId="3" applyFont="1" applyBorder="1" applyAlignment="1">
      <alignment horizontal="center" vertical="top" wrapText="1"/>
    </xf>
    <xf numFmtId="0" fontId="14" fillId="0" borderId="17" xfId="3" applyFont="1" applyBorder="1" applyAlignment="1">
      <alignment horizontal="center" vertical="top" wrapText="1"/>
    </xf>
    <xf numFmtId="0" fontId="10" fillId="0" borderId="7"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8" xfId="3" applyFont="1" applyFill="1" applyBorder="1" applyAlignment="1">
      <alignment horizontal="left" vertical="top" wrapText="1"/>
    </xf>
    <xf numFmtId="0" fontId="10" fillId="0" borderId="9" xfId="3" applyFont="1" applyFill="1" applyBorder="1" applyAlignment="1">
      <alignment horizontal="left" vertical="top" wrapText="1"/>
    </xf>
    <xf numFmtId="0" fontId="9" fillId="0" borderId="10" xfId="3" applyFont="1" applyFill="1" applyBorder="1" applyAlignment="1">
      <alignment horizontal="left" vertical="top" wrapText="1"/>
    </xf>
    <xf numFmtId="0" fontId="9" fillId="0" borderId="11" xfId="3" applyFont="1" applyFill="1" applyBorder="1" applyAlignment="1">
      <alignment horizontal="left" vertical="top" wrapText="1"/>
    </xf>
    <xf numFmtId="0" fontId="7" fillId="0" borderId="5" xfId="3" applyFont="1" applyBorder="1" applyAlignment="1">
      <alignment horizontal="center"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8" fillId="0" borderId="12" xfId="3" applyFont="1" applyBorder="1" applyAlignment="1">
      <alignment horizontal="left" vertical="top" wrapText="1"/>
    </xf>
    <xf numFmtId="0" fontId="9" fillId="0" borderId="13" xfId="3" applyFont="1" applyBorder="1" applyAlignment="1">
      <alignment horizontal="left" vertical="top" wrapText="1"/>
    </xf>
    <xf numFmtId="0" fontId="9" fillId="0" borderId="14" xfId="3" applyFont="1" applyBorder="1" applyAlignment="1">
      <alignment horizontal="left" vertical="top" wrapText="1"/>
    </xf>
    <xf numFmtId="0" fontId="13" fillId="0" borderId="15" xfId="3" applyFont="1" applyBorder="1" applyAlignment="1">
      <alignment horizontal="left" vertical="top" wrapText="1"/>
    </xf>
    <xf numFmtId="0" fontId="13" fillId="0" borderId="16" xfId="3" applyFont="1" applyBorder="1" applyAlignment="1">
      <alignment horizontal="left" vertical="top" wrapText="1"/>
    </xf>
    <xf numFmtId="0" fontId="13" fillId="0" borderId="17" xfId="3" applyFont="1" applyBorder="1" applyAlignment="1">
      <alignment horizontal="left" vertical="top" wrapText="1"/>
    </xf>
    <xf numFmtId="3" fontId="6" fillId="0" borderId="1" xfId="19" applyNumberFormat="1" applyFont="1" applyFill="1" applyBorder="1" applyAlignment="1">
      <alignment horizontal="center" vertical="center" wrapText="1"/>
    </xf>
    <xf numFmtId="3"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wrapText="1"/>
    </xf>
    <xf numFmtId="0" fontId="6" fillId="0" borderId="1" xfId="19" applyNumberFormat="1" applyFont="1" applyFill="1" applyBorder="1" applyAlignment="1">
      <alignment horizontal="center" vertical="center"/>
    </xf>
    <xf numFmtId="0" fontId="6" fillId="0" borderId="1" xfId="19" applyFont="1" applyFill="1" applyBorder="1" applyAlignment="1">
      <alignment horizontal="center" vertical="center" wrapText="1"/>
    </xf>
    <xf numFmtId="0" fontId="6" fillId="0" borderId="1" xfId="19" applyFont="1" applyFill="1" applyBorder="1" applyAlignment="1">
      <alignment horizontal="center" vertical="center"/>
    </xf>
    <xf numFmtId="2" fontId="6" fillId="0" borderId="1" xfId="19" applyNumberFormat="1" applyFont="1" applyFill="1" applyBorder="1" applyAlignment="1">
      <alignment horizontal="center" vertical="center" wrapText="1"/>
    </xf>
    <xf numFmtId="2"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xf>
    <xf numFmtId="9" fontId="6" fillId="0" borderId="1" xfId="19" applyNumberFormat="1" applyFont="1" applyFill="1" applyBorder="1" applyAlignment="1">
      <alignment horizontal="center" vertical="center" wrapText="1"/>
    </xf>
    <xf numFmtId="9" fontId="6" fillId="0" borderId="1" xfId="19" applyNumberFormat="1" applyFont="1" applyFill="1" applyBorder="1" applyAlignment="1">
      <alignment horizontal="center" vertical="center"/>
    </xf>
    <xf numFmtId="0" fontId="6" fillId="0" borderId="1" xfId="19" applyFont="1" applyFill="1" applyBorder="1" applyAlignment="1">
      <alignment horizontal="left" vertical="top" wrapText="1"/>
    </xf>
    <xf numFmtId="0" fontId="6" fillId="0" borderId="1" xfId="19" applyFont="1" applyFill="1" applyBorder="1" applyAlignment="1">
      <alignment horizontal="center" wrapText="1"/>
    </xf>
  </cellXfs>
  <cellStyles count="20">
    <cellStyle name="Comma 2" xfId="12" xr:uid="{00000000-0005-0000-0000-000000000000}"/>
    <cellStyle name="Currency 2" xfId="16" xr:uid="{00000000-0005-0000-0000-000001000000}"/>
    <cellStyle name="Normal" xfId="0" builtinId="0"/>
    <cellStyle name="Normal 2" xfId="3" xr:uid="{00000000-0005-0000-0000-000003000000}"/>
    <cellStyle name="Normal 2 2" xfId="10" xr:uid="{00000000-0005-0000-0000-000004000000}"/>
    <cellStyle name="Normal 2 3" xfId="8" xr:uid="{00000000-0005-0000-0000-000005000000}"/>
    <cellStyle name="Normal 2 4" xfId="6" xr:uid="{00000000-0005-0000-0000-000006000000}"/>
    <cellStyle name="Normal 2 4 2" xfId="14" xr:uid="{00000000-0005-0000-0000-000007000000}"/>
    <cellStyle name="Normal 3" xfId="2" xr:uid="{00000000-0005-0000-0000-000008000000}"/>
    <cellStyle name="Normal 3 2" xfId="9" xr:uid="{00000000-0005-0000-0000-000009000000}"/>
    <cellStyle name="Normal 3 3" xfId="7" xr:uid="{00000000-0005-0000-0000-00000A000000}"/>
    <cellStyle name="Normal 3 4" xfId="17" xr:uid="{00000000-0005-0000-0000-00000B000000}"/>
    <cellStyle name="Normal 4" xfId="4" xr:uid="{00000000-0005-0000-0000-00000C000000}"/>
    <cellStyle name="Normal 5" xfId="5" xr:uid="{00000000-0005-0000-0000-00000D000000}"/>
    <cellStyle name="Normal 5 2" xfId="11" xr:uid="{00000000-0005-0000-0000-00000E000000}"/>
    <cellStyle name="Normal 5 3" xfId="13" xr:uid="{00000000-0005-0000-0000-00000F000000}"/>
    <cellStyle name="Normal 6" xfId="15" xr:uid="{00000000-0005-0000-0000-000010000000}"/>
    <cellStyle name="Normal 7" xfId="1" xr:uid="{00000000-0005-0000-0000-000011000000}"/>
    <cellStyle name="Normal_Sheet1" xfId="19" xr:uid="{00000000-0005-0000-0000-000012000000}"/>
    <cellStyle name="Percent 2"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1717431</xdr:colOff>
      <xdr:row>3</xdr:row>
      <xdr:rowOff>82062</xdr:rowOff>
    </xdr:from>
    <xdr:ext cx="1752275" cy="655885"/>
    <xdr:sp macro="" textlink="">
      <xdr:nvSpPr>
        <xdr:cNvPr id="2" name="TextBox 1">
          <a:extLst>
            <a:ext uri="{FF2B5EF4-FFF2-40B4-BE49-F238E27FC236}">
              <a16:creationId xmlns:a16="http://schemas.microsoft.com/office/drawing/2014/main" id="{08056AA3-2446-4409-B2EE-00322B5DDD8C}"/>
            </a:ext>
          </a:extLst>
        </xdr:cNvPr>
        <xdr:cNvSpPr txBox="1"/>
      </xdr:nvSpPr>
      <xdr:spPr>
        <a:xfrm>
          <a:off x="2930769" y="1301262"/>
          <a:ext cx="175227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600" b="1">
              <a:solidFill>
                <a:schemeClr val="accent2"/>
              </a:solidFill>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
  <sheetViews>
    <sheetView showGridLines="0" tabSelected="1" workbookViewId="0">
      <selection activeCell="L2" sqref="L2"/>
    </sheetView>
  </sheetViews>
  <sheetFormatPr defaultRowHeight="14.4" x14ac:dyDescent="0.3"/>
  <sheetData>
    <row r="1" spans="2:10" ht="43.5" customHeight="1" thickBot="1" x14ac:dyDescent="0.35">
      <c r="B1" s="37" t="s">
        <v>67</v>
      </c>
      <c r="C1" s="38"/>
      <c r="D1" s="38"/>
      <c r="E1" s="38"/>
      <c r="F1" s="38"/>
      <c r="G1" s="38"/>
      <c r="H1" s="38"/>
      <c r="I1" s="38"/>
      <c r="J1" s="39"/>
    </row>
    <row r="2" spans="2:10" ht="120" customHeight="1" thickBot="1" x14ac:dyDescent="0.35">
      <c r="B2" s="52" t="s">
        <v>68</v>
      </c>
      <c r="C2" s="53"/>
      <c r="D2" s="53"/>
      <c r="E2" s="53"/>
      <c r="F2" s="53"/>
      <c r="G2" s="53"/>
      <c r="H2" s="53"/>
      <c r="I2" s="53"/>
      <c r="J2" s="54"/>
    </row>
    <row r="3" spans="2:10" ht="115.5" customHeight="1" x14ac:dyDescent="0.3">
      <c r="B3" s="49" t="s">
        <v>51</v>
      </c>
      <c r="C3" s="50"/>
      <c r="D3" s="50"/>
      <c r="E3" s="50"/>
      <c r="F3" s="50"/>
      <c r="G3" s="50"/>
      <c r="H3" s="50"/>
      <c r="I3" s="50"/>
      <c r="J3" s="51"/>
    </row>
    <row r="4" spans="2:10" ht="48" customHeight="1" x14ac:dyDescent="0.3">
      <c r="B4" s="46" t="s">
        <v>24</v>
      </c>
      <c r="C4" s="47"/>
      <c r="D4" s="47"/>
      <c r="E4" s="47"/>
      <c r="F4" s="47"/>
      <c r="G4" s="47"/>
      <c r="H4" s="47"/>
      <c r="I4" s="47"/>
      <c r="J4" s="48"/>
    </row>
    <row r="5" spans="2:10" ht="93" customHeight="1" x14ac:dyDescent="0.3">
      <c r="B5" s="40" t="s">
        <v>25</v>
      </c>
      <c r="C5" s="41"/>
      <c r="D5" s="41"/>
      <c r="E5" s="41"/>
      <c r="F5" s="41"/>
      <c r="G5" s="41"/>
      <c r="H5" s="41"/>
      <c r="I5" s="41"/>
      <c r="J5" s="42"/>
    </row>
    <row r="6" spans="2:10" s="20" customFormat="1" ht="60" customHeight="1" x14ac:dyDescent="0.3">
      <c r="B6" s="40" t="s">
        <v>26</v>
      </c>
      <c r="C6" s="41"/>
      <c r="D6" s="41"/>
      <c r="E6" s="41"/>
      <c r="F6" s="41"/>
      <c r="G6" s="41"/>
      <c r="H6" s="41"/>
      <c r="I6" s="41"/>
      <c r="J6" s="42"/>
    </row>
    <row r="7" spans="2:10" s="20" customFormat="1" ht="67.5" customHeight="1" x14ac:dyDescent="0.3">
      <c r="B7" s="40" t="s">
        <v>27</v>
      </c>
      <c r="C7" s="41"/>
      <c r="D7" s="41"/>
      <c r="E7" s="41"/>
      <c r="F7" s="41"/>
      <c r="G7" s="41"/>
      <c r="H7" s="41"/>
      <c r="I7" s="41"/>
      <c r="J7" s="42"/>
    </row>
    <row r="8" spans="2:10" s="20" customFormat="1" ht="62.25" customHeight="1" x14ac:dyDescent="0.3">
      <c r="B8" s="40" t="s">
        <v>28</v>
      </c>
      <c r="C8" s="41"/>
      <c r="D8" s="41"/>
      <c r="E8" s="41"/>
      <c r="F8" s="41"/>
      <c r="G8" s="41"/>
      <c r="H8" s="41"/>
      <c r="I8" s="41"/>
      <c r="J8" s="42"/>
    </row>
    <row r="9" spans="2:10" s="20" customFormat="1" ht="63.75" customHeight="1" thickBot="1" x14ac:dyDescent="0.35">
      <c r="B9" s="43" t="s">
        <v>29</v>
      </c>
      <c r="C9" s="44"/>
      <c r="D9" s="44"/>
      <c r="E9" s="44"/>
      <c r="F9" s="44"/>
      <c r="G9" s="44"/>
      <c r="H9" s="44"/>
      <c r="I9" s="44"/>
      <c r="J9" s="45"/>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B61A-5E39-4B07-AD04-0766142C4CC5}">
  <dimension ref="A1:Y252"/>
  <sheetViews>
    <sheetView showGridLines="0" zoomScale="130" zoomScaleNormal="130" workbookViewId="0">
      <pane xSplit="2" ySplit="2" topLeftCell="H3" activePane="bottomRight" state="frozen"/>
      <selection pane="topRight" activeCell="B1" sqref="B1"/>
      <selection pane="bottomLeft" activeCell="A3" sqref="A3"/>
      <selection pane="bottomRight" activeCell="K1" sqref="K1:K2"/>
    </sheetView>
  </sheetViews>
  <sheetFormatPr defaultColWidth="8" defaultRowHeight="14.4" x14ac:dyDescent="0.3"/>
  <cols>
    <col min="1" max="1" width="17.6640625" style="3" customWidth="1"/>
    <col min="2" max="2" width="47.6640625" style="9" bestFit="1" customWidth="1"/>
    <col min="3" max="3" width="28.109375" style="16" customWidth="1"/>
    <col min="4" max="4" width="17.33203125" style="16" customWidth="1"/>
    <col min="5" max="5" width="14.88671875" style="10" bestFit="1" customWidth="1"/>
    <col min="6" max="6" width="8.109375" style="18" customWidth="1"/>
    <col min="7" max="7" width="9.5546875" style="11" bestFit="1" customWidth="1"/>
    <col min="8" max="8" width="9.44140625" style="11" bestFit="1" customWidth="1"/>
    <col min="9" max="9" width="9" style="11" customWidth="1"/>
    <col min="10" max="10" width="9.33203125" style="12" customWidth="1"/>
    <col min="11" max="11" width="9.44140625" style="15" bestFit="1" customWidth="1"/>
    <col min="12" max="12" width="10.44140625" style="22" bestFit="1" customWidth="1"/>
    <col min="13" max="13" width="10.44140625" style="18" bestFit="1" customWidth="1"/>
    <col min="14" max="14" width="10.44140625" style="18" customWidth="1"/>
    <col min="15" max="16" width="6.33203125" style="18" customWidth="1"/>
    <col min="17" max="18" width="6.33203125" style="13" customWidth="1"/>
    <col min="19" max="19" width="8.88671875" style="13" bestFit="1" customWidth="1"/>
    <col min="20" max="20" width="31.44140625" style="1" bestFit="1" customWidth="1"/>
    <col min="21" max="21" width="34.6640625" style="1" customWidth="1"/>
    <col min="22" max="22" width="40.6640625" style="1" customWidth="1"/>
    <col min="23" max="23" width="34.33203125" style="2" customWidth="1"/>
    <col min="24" max="24" width="35.33203125" style="3" customWidth="1"/>
    <col min="25" max="25" width="38.88671875" customWidth="1"/>
    <col min="26" max="16384" width="8" style="3"/>
  </cols>
  <sheetData>
    <row r="1" spans="1:25" ht="27.75" customHeight="1" x14ac:dyDescent="0.3">
      <c r="A1" s="57" t="s">
        <v>52</v>
      </c>
      <c r="B1" s="57" t="s">
        <v>47</v>
      </c>
      <c r="C1" s="57" t="s">
        <v>53</v>
      </c>
      <c r="D1" s="57" t="s">
        <v>12</v>
      </c>
      <c r="E1" s="58" t="s">
        <v>1</v>
      </c>
      <c r="F1" s="59" t="s">
        <v>19</v>
      </c>
      <c r="G1" s="61" t="s">
        <v>23</v>
      </c>
      <c r="H1" s="61" t="s">
        <v>22</v>
      </c>
      <c r="I1" s="57" t="s">
        <v>21</v>
      </c>
      <c r="J1" s="64" t="s">
        <v>20</v>
      </c>
      <c r="K1" s="55" t="s">
        <v>69</v>
      </c>
      <c r="L1" s="55" t="s">
        <v>70</v>
      </c>
      <c r="M1" s="59" t="s">
        <v>18</v>
      </c>
      <c r="N1" s="59" t="s">
        <v>33</v>
      </c>
      <c r="O1" s="67" t="s">
        <v>32</v>
      </c>
      <c r="P1" s="67"/>
      <c r="Q1" s="67"/>
      <c r="R1" s="67"/>
      <c r="S1" s="59" t="s">
        <v>17</v>
      </c>
      <c r="T1" s="66" t="s">
        <v>30</v>
      </c>
      <c r="U1" s="66" t="s">
        <v>15</v>
      </c>
      <c r="V1" s="66" t="s">
        <v>13</v>
      </c>
      <c r="W1" s="66" t="s">
        <v>14</v>
      </c>
      <c r="X1" s="66" t="s">
        <v>16</v>
      </c>
    </row>
    <row r="2" spans="1:25" s="8" customFormat="1" ht="15.6" customHeight="1" x14ac:dyDescent="0.3">
      <c r="A2" s="57"/>
      <c r="B2" s="57"/>
      <c r="C2" s="57"/>
      <c r="D2" s="57"/>
      <c r="E2" s="58"/>
      <c r="F2" s="60"/>
      <c r="G2" s="62"/>
      <c r="H2" s="62"/>
      <c r="I2" s="63"/>
      <c r="J2" s="65"/>
      <c r="K2" s="56"/>
      <c r="L2" s="56"/>
      <c r="M2" s="59"/>
      <c r="N2" s="59"/>
      <c r="O2" s="23" t="s">
        <v>34</v>
      </c>
      <c r="P2" s="23" t="s">
        <v>35</v>
      </c>
      <c r="Q2" s="23" t="s">
        <v>37</v>
      </c>
      <c r="R2" s="23" t="s">
        <v>36</v>
      </c>
      <c r="S2" s="60"/>
      <c r="T2" s="66"/>
      <c r="U2" s="66"/>
      <c r="V2" s="66"/>
      <c r="W2" s="66"/>
      <c r="X2" s="66"/>
      <c r="Y2"/>
    </row>
    <row r="3" spans="1:25" s="8" customFormat="1" ht="52.8" x14ac:dyDescent="0.3">
      <c r="A3" s="31" t="s">
        <v>59</v>
      </c>
      <c r="B3" s="25" t="s">
        <v>8</v>
      </c>
      <c r="C3" s="25" t="s">
        <v>0</v>
      </c>
      <c r="D3" s="32" t="s">
        <v>44</v>
      </c>
      <c r="E3" s="4" t="s">
        <v>7</v>
      </c>
      <c r="F3" s="7" t="s">
        <v>11</v>
      </c>
      <c r="G3" s="5">
        <v>14</v>
      </c>
      <c r="H3" s="5">
        <v>16</v>
      </c>
      <c r="I3" s="5">
        <f t="shared" ref="I3:I5" si="0">H3-G3</f>
        <v>2</v>
      </c>
      <c r="J3" s="6">
        <f t="shared" ref="J3:J5" si="1">I3/G3</f>
        <v>0.14285714285714285</v>
      </c>
      <c r="K3" s="14">
        <v>116000</v>
      </c>
      <c r="L3" s="14">
        <v>928000</v>
      </c>
      <c r="M3" s="7">
        <v>2015</v>
      </c>
      <c r="N3" s="24">
        <v>42522</v>
      </c>
      <c r="O3" s="21" t="s">
        <v>38</v>
      </c>
      <c r="P3" s="21" t="s">
        <v>38</v>
      </c>
      <c r="Q3" s="21"/>
      <c r="R3" s="21"/>
      <c r="S3" s="7" t="s">
        <v>10</v>
      </c>
      <c r="T3" s="26" t="s">
        <v>40</v>
      </c>
      <c r="U3" s="26" t="s">
        <v>41</v>
      </c>
      <c r="V3" s="28" t="s">
        <v>42</v>
      </c>
      <c r="W3" s="27" t="s">
        <v>39</v>
      </c>
      <c r="X3" s="27" t="s">
        <v>43</v>
      </c>
      <c r="Y3"/>
    </row>
    <row r="4" spans="1:25" s="8" customFormat="1" ht="55.2" x14ac:dyDescent="0.3">
      <c r="A4" s="31" t="s">
        <v>59</v>
      </c>
      <c r="B4" s="33" t="s">
        <v>9</v>
      </c>
      <c r="C4" s="25" t="s">
        <v>55</v>
      </c>
      <c r="D4" s="29" t="s">
        <v>45</v>
      </c>
      <c r="E4" s="4" t="s">
        <v>3</v>
      </c>
      <c r="F4" s="7" t="s">
        <v>11</v>
      </c>
      <c r="G4" s="5">
        <v>18.5</v>
      </c>
      <c r="H4" s="5">
        <v>22</v>
      </c>
      <c r="I4" s="5">
        <f t="shared" si="0"/>
        <v>3.5</v>
      </c>
      <c r="J4" s="6">
        <f t="shared" si="1"/>
        <v>0.1891891891891892</v>
      </c>
      <c r="K4" s="14">
        <v>203000</v>
      </c>
      <c r="L4" s="14">
        <v>1276000</v>
      </c>
      <c r="M4" s="7">
        <v>2015</v>
      </c>
      <c r="N4" s="24">
        <v>42522</v>
      </c>
      <c r="O4" s="21"/>
      <c r="P4" s="21" t="s">
        <v>38</v>
      </c>
      <c r="Q4" s="21" t="s">
        <v>38</v>
      </c>
      <c r="R4" s="21"/>
      <c r="S4" s="7" t="s">
        <v>10</v>
      </c>
      <c r="T4" s="26" t="s">
        <v>48</v>
      </c>
      <c r="U4" s="34" t="s">
        <v>60</v>
      </c>
      <c r="V4" s="35" t="s">
        <v>63</v>
      </c>
      <c r="W4" s="36" t="s">
        <v>61</v>
      </c>
      <c r="X4" s="36" t="s">
        <v>62</v>
      </c>
      <c r="Y4"/>
    </row>
    <row r="5" spans="1:25" s="8" customFormat="1" ht="26.4" x14ac:dyDescent="0.3">
      <c r="A5" s="31" t="s">
        <v>59</v>
      </c>
      <c r="B5" s="33" t="s">
        <v>31</v>
      </c>
      <c r="C5" s="25" t="s">
        <v>56</v>
      </c>
      <c r="D5" s="17" t="s">
        <v>46</v>
      </c>
      <c r="E5" s="4" t="s">
        <v>49</v>
      </c>
      <c r="F5" s="7" t="s">
        <v>10</v>
      </c>
      <c r="G5" s="5">
        <v>0</v>
      </c>
      <c r="H5" s="5">
        <v>0.4</v>
      </c>
      <c r="I5" s="5">
        <f t="shared" si="0"/>
        <v>0.4</v>
      </c>
      <c r="J5" s="6" t="e">
        <f t="shared" si="1"/>
        <v>#DIV/0!</v>
      </c>
      <c r="K5" s="14">
        <v>45500</v>
      </c>
      <c r="L5" s="14">
        <v>45500</v>
      </c>
      <c r="M5" s="7" t="s">
        <v>4</v>
      </c>
      <c r="N5" s="24">
        <v>42522</v>
      </c>
      <c r="O5" s="21"/>
      <c r="P5" s="21"/>
      <c r="Q5" s="21"/>
      <c r="R5" s="21" t="s">
        <v>38</v>
      </c>
      <c r="S5" s="7" t="s">
        <v>10</v>
      </c>
      <c r="T5" s="26" t="s">
        <v>50</v>
      </c>
      <c r="U5" s="34" t="s">
        <v>64</v>
      </c>
      <c r="V5" s="35" t="s">
        <v>65</v>
      </c>
      <c r="W5" s="36" t="s">
        <v>66</v>
      </c>
      <c r="X5" s="36" t="s">
        <v>43</v>
      </c>
      <c r="Y5"/>
    </row>
    <row r="6" spans="1:25" s="8" customFormat="1" x14ac:dyDescent="0.3">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3">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3">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3">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3">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3">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3">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3">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3">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3">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3">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3">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3">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3">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3">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3">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3">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3">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3">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3">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3">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3">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3">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3">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3">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3">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3">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3">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3">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3">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3">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3">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3">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3">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3">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3">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3">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3">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3">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3">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3">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3">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3">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3">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3">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3">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3">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3">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3">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3">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3">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3">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3">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3">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3">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3">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3">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3">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3">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3">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3">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3">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3">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3">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3">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3">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3">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3">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3">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3">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3">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3">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3">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3">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3">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3">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3">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3">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3">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3">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3">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3">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3">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3">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3">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3">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3">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3">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3">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3">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3">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3">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3">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3">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3">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3">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3">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3">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3">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3">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3">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3">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3">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3">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3">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3">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3">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3">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3">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3">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3">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3">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3">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3">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3">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3">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3">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3">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3">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3">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3">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3">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3">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3">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3">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3">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3">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3">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3">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3">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3">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3">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3">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3">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3">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3">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3">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3">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3">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3">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3">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3">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3">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3">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3">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3">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3">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3">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3">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3">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3">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3">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3">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3">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3">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3">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3">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3">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3">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3">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3">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3">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3">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3">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3">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3">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3">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3">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3">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3">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3">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3">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3">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3">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3">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3">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3">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3">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3">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3">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3">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3">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3">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3">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3">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3">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3">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3">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3">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3">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3">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3">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3">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3">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3">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3">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3">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3">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3">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3">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3">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3">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3">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3">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3">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3">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3">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3">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3">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3">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3">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3">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3">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3">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3">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3">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3">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3">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3">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3">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3">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3">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3">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3">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3">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3">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3">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3">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3">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3">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3">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3">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3">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3">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3">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3">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3">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3">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3">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3">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3">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3">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3">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3">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3">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3">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3">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V1:V2"/>
    <mergeCell ref="W1:W2"/>
    <mergeCell ref="X1:X2"/>
    <mergeCell ref="M1:M2"/>
    <mergeCell ref="N1:N2"/>
    <mergeCell ref="O1:R1"/>
    <mergeCell ref="S1:S2"/>
    <mergeCell ref="T1:T2"/>
    <mergeCell ref="U1:U2"/>
    <mergeCell ref="L1:L2"/>
    <mergeCell ref="A1:A2"/>
    <mergeCell ref="B1:B2"/>
    <mergeCell ref="C1:C2"/>
    <mergeCell ref="D1:D2"/>
    <mergeCell ref="E1:E2"/>
    <mergeCell ref="F1:F2"/>
    <mergeCell ref="G1:G2"/>
    <mergeCell ref="H1:H2"/>
    <mergeCell ref="I1:I2"/>
    <mergeCell ref="J1:J2"/>
    <mergeCell ref="K1:K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BB160EA-26FC-4D8B-9E83-40AEC3D4EEF2}">
          <x14:formula1>
            <xm:f>Links!A$17:A$21</xm:f>
          </x14:formula1>
          <xm:sqref>C3:C252</xm:sqref>
        </x14:dataValidation>
        <x14:dataValidation type="list" allowBlank="1" showInputMessage="1" showErrorMessage="1" xr:uid="{B1016F69-F080-4220-89CA-2E664FF7BB13}">
          <x14:formula1>
            <xm:f>Links!$A$6:$A$11</xm:f>
          </x14:formula1>
          <xm:sqref>E3:E252</xm:sqref>
        </x14:dataValidation>
        <x14:dataValidation type="list" allowBlank="1" showInputMessage="1" showErrorMessage="1" xr:uid="{E98D1C14-55C9-47B1-9156-3BFCFF4E7864}">
          <x14:formula1>
            <xm:f>Links!$A$13:$A$14</xm:f>
          </x14:formula1>
          <xm:sqref>S3:S252 F3:F252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2"/>
  <sheetViews>
    <sheetView showGridLines="0" zoomScaleNormal="100" workbookViewId="0">
      <pane xSplit="2" ySplit="2" topLeftCell="C3" activePane="bottomRight" state="frozen"/>
      <selection pane="topRight" activeCell="B1" sqref="B1"/>
      <selection pane="bottomLeft" activeCell="A3" sqref="A3"/>
      <selection pane="bottomRight" activeCell="K7" sqref="K7"/>
    </sheetView>
  </sheetViews>
  <sheetFormatPr defaultColWidth="8" defaultRowHeight="14.4" x14ac:dyDescent="0.3"/>
  <cols>
    <col min="1" max="1" width="17.6640625" style="3" customWidth="1"/>
    <col min="2" max="2" width="47.6640625" style="9" bestFit="1" customWidth="1"/>
    <col min="3" max="3" width="28.109375" style="16" customWidth="1"/>
    <col min="4" max="4" width="17.33203125" style="16" customWidth="1"/>
    <col min="5" max="5" width="14.88671875" style="10" bestFit="1" customWidth="1"/>
    <col min="6" max="6" width="8.109375" style="18" customWidth="1"/>
    <col min="7" max="7" width="9.5546875" style="11" bestFit="1" customWidth="1"/>
    <col min="8" max="8" width="9.44140625" style="11" bestFit="1" customWidth="1"/>
    <col min="9" max="9" width="9" style="11" customWidth="1"/>
    <col min="10" max="10" width="9.33203125" style="12" customWidth="1"/>
    <col min="11" max="11" width="9.44140625" style="15" bestFit="1" customWidth="1"/>
    <col min="12" max="12" width="10.44140625" style="22" bestFit="1" customWidth="1"/>
    <col min="13" max="13" width="10.44140625" style="18" bestFit="1" customWidth="1"/>
    <col min="14" max="14" width="10.44140625" style="18" customWidth="1"/>
    <col min="15" max="16" width="6.33203125" style="18" customWidth="1"/>
    <col min="17" max="18" width="6.33203125" style="13" customWidth="1"/>
    <col min="19" max="19" width="8.88671875" style="13" bestFit="1" customWidth="1"/>
    <col min="20" max="20" width="31.44140625" style="1" bestFit="1" customWidth="1"/>
    <col min="21" max="21" width="34.6640625" style="1" customWidth="1"/>
    <col min="22" max="22" width="40.6640625" style="1" customWidth="1"/>
    <col min="23" max="23" width="34.33203125" style="2" customWidth="1"/>
    <col min="24" max="24" width="35.33203125" style="3" customWidth="1"/>
    <col min="25" max="25" width="38.88671875" customWidth="1"/>
    <col min="26" max="16384" width="8" style="3"/>
  </cols>
  <sheetData>
    <row r="1" spans="1:25" ht="27.75" customHeight="1" x14ac:dyDescent="0.3">
      <c r="A1" s="57" t="s">
        <v>52</v>
      </c>
      <c r="B1" s="57" t="s">
        <v>47</v>
      </c>
      <c r="C1" s="57" t="s">
        <v>53</v>
      </c>
      <c r="D1" s="57" t="s">
        <v>12</v>
      </c>
      <c r="E1" s="58" t="s">
        <v>1</v>
      </c>
      <c r="F1" s="59" t="s">
        <v>19</v>
      </c>
      <c r="G1" s="61" t="s">
        <v>23</v>
      </c>
      <c r="H1" s="61" t="s">
        <v>22</v>
      </c>
      <c r="I1" s="57" t="s">
        <v>21</v>
      </c>
      <c r="J1" s="64" t="s">
        <v>20</v>
      </c>
      <c r="K1" s="55" t="s">
        <v>69</v>
      </c>
      <c r="L1" s="55" t="s">
        <v>70</v>
      </c>
      <c r="M1" s="59" t="s">
        <v>18</v>
      </c>
      <c r="N1" s="59" t="s">
        <v>33</v>
      </c>
      <c r="O1" s="67" t="s">
        <v>32</v>
      </c>
      <c r="P1" s="67"/>
      <c r="Q1" s="67"/>
      <c r="R1" s="67"/>
      <c r="S1" s="59" t="s">
        <v>17</v>
      </c>
      <c r="T1" s="66" t="s">
        <v>30</v>
      </c>
      <c r="U1" s="66" t="s">
        <v>15</v>
      </c>
      <c r="V1" s="66" t="s">
        <v>13</v>
      </c>
      <c r="W1" s="66" t="s">
        <v>14</v>
      </c>
      <c r="X1" s="66" t="s">
        <v>16</v>
      </c>
    </row>
    <row r="2" spans="1:25" s="8" customFormat="1" ht="15.6" customHeight="1" x14ac:dyDescent="0.3">
      <c r="A2" s="57"/>
      <c r="B2" s="57"/>
      <c r="C2" s="57"/>
      <c r="D2" s="57"/>
      <c r="E2" s="58"/>
      <c r="F2" s="60"/>
      <c r="G2" s="62"/>
      <c r="H2" s="62"/>
      <c r="I2" s="63"/>
      <c r="J2" s="65"/>
      <c r="K2" s="56"/>
      <c r="L2" s="56"/>
      <c r="M2" s="59"/>
      <c r="N2" s="59"/>
      <c r="O2" s="23" t="s">
        <v>34</v>
      </c>
      <c r="P2" s="23" t="s">
        <v>35</v>
      </c>
      <c r="Q2" s="23" t="s">
        <v>37</v>
      </c>
      <c r="R2" s="23" t="s">
        <v>36</v>
      </c>
      <c r="S2" s="60"/>
      <c r="T2" s="66"/>
      <c r="U2" s="66"/>
      <c r="V2" s="66"/>
      <c r="W2" s="66"/>
      <c r="X2" s="66"/>
      <c r="Y2"/>
    </row>
    <row r="3" spans="1:25" s="8" customFormat="1" x14ac:dyDescent="0.3">
      <c r="A3" s="19"/>
      <c r="B3" s="25"/>
      <c r="C3" s="25"/>
      <c r="D3" s="17"/>
      <c r="E3" s="4"/>
      <c r="F3" s="7"/>
      <c r="G3" s="5"/>
      <c r="H3" s="5"/>
      <c r="I3" s="5"/>
      <c r="J3" s="6"/>
      <c r="K3" s="14"/>
      <c r="L3" s="14"/>
      <c r="M3" s="7"/>
      <c r="N3" s="24"/>
      <c r="O3" s="21"/>
      <c r="P3" s="21"/>
      <c r="Q3" s="21"/>
      <c r="R3" s="21"/>
      <c r="S3" s="7"/>
      <c r="T3" s="26"/>
      <c r="U3" s="26"/>
      <c r="V3" s="28"/>
      <c r="W3" s="27"/>
      <c r="X3" s="27"/>
      <c r="Y3"/>
    </row>
    <row r="4" spans="1:25" s="8" customFormat="1" x14ac:dyDescent="0.3">
      <c r="A4" s="19"/>
      <c r="B4" s="25"/>
      <c r="C4" s="25"/>
      <c r="D4" s="17"/>
      <c r="E4" s="4"/>
      <c r="F4" s="7"/>
      <c r="G4" s="5"/>
      <c r="H4" s="5"/>
      <c r="I4" s="5"/>
      <c r="J4" s="6"/>
      <c r="K4" s="14"/>
      <c r="L4" s="14"/>
      <c r="M4" s="7"/>
      <c r="N4" s="24"/>
      <c r="O4" s="21"/>
      <c r="P4" s="21"/>
      <c r="Q4" s="21"/>
      <c r="R4" s="21"/>
      <c r="S4" s="7"/>
      <c r="T4" s="26"/>
      <c r="U4" s="26"/>
      <c r="V4" s="28"/>
      <c r="W4" s="27"/>
      <c r="X4" s="27"/>
      <c r="Y4"/>
    </row>
    <row r="5" spans="1:25" s="8" customFormat="1" ht="17.25" customHeight="1" x14ac:dyDescent="0.3">
      <c r="A5" s="19"/>
      <c r="B5" s="25"/>
      <c r="C5" s="25"/>
      <c r="D5" s="17"/>
      <c r="E5" s="4"/>
      <c r="F5" s="7"/>
      <c r="G5" s="5"/>
      <c r="H5" s="5"/>
      <c r="I5" s="5"/>
      <c r="J5" s="6"/>
      <c r="K5" s="14"/>
      <c r="L5" s="14"/>
      <c r="M5" s="7"/>
      <c r="N5" s="7"/>
      <c r="O5" s="21"/>
      <c r="P5" s="21"/>
      <c r="Q5" s="21"/>
      <c r="R5" s="21"/>
      <c r="S5" s="7"/>
      <c r="T5" s="26"/>
      <c r="U5" s="26"/>
      <c r="V5" s="28"/>
      <c r="W5" s="27"/>
      <c r="X5" s="27"/>
      <c r="Y5"/>
    </row>
    <row r="6" spans="1:25" s="8" customFormat="1" x14ac:dyDescent="0.3">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3">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3">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3">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3">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3">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3">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3">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3">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3">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3">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3">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3">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3">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3">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3">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3">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3">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3">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3">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3">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3">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3">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3">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3">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3">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3">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3">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3">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3">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3">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3">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3">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3">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3">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3">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3">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3">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3">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3">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3">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3">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3">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3">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3">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3">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3">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3">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3">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3">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3">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3">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3">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3">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3">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3">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3">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3">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3">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3">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3">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3">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3">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3">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3">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3">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3">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3">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3">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3">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3">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3">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3">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3">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3">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3">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3">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3">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3">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3">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3">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3">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3">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3">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3">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3">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3">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3">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3">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3">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3">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3">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3">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3">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3">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3">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3">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3">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3">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3">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3">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3">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3">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3">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3">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3">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3">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3">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3">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3">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3">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3">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3">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3">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3">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3">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3">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3">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3">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3">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3">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3">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3">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3">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3">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3">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3">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3">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3">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3">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3">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3">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3">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3">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3">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3">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3">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3">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3">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3">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3">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3">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3">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3">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3">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3">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3">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3">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3">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3">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3">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3">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3">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3">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3">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3">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3">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3">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3">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3">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3">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3">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3">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3">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3">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3">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3">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3">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3">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3">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3">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3">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3">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3">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3">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3">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3">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3">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3">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3">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3">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3">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3">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3">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3">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3">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3">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3">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3">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3">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3">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3">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3">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3">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3">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3">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3">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3">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3">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3">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3">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3">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3">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3">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3">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3">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3">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3">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3">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3">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3">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3">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3">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3">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3">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3">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3">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3">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3">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3">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3">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3">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3">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3">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3">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3">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3">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3">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3">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3">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3">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3">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3">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3">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3">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3">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3">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3">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3">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3">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3">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3">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3">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3">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3">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3">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3">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A1:A2"/>
    <mergeCell ref="B1:B2"/>
    <mergeCell ref="C1:C2"/>
    <mergeCell ref="D1:D2"/>
    <mergeCell ref="E1:E2"/>
    <mergeCell ref="F1:F2"/>
    <mergeCell ref="G1:G2"/>
    <mergeCell ref="H1:H2"/>
    <mergeCell ref="I1:I2"/>
    <mergeCell ref="X1:X2"/>
    <mergeCell ref="J1:J2"/>
    <mergeCell ref="K1:K2"/>
    <mergeCell ref="L1:L2"/>
    <mergeCell ref="M1:M2"/>
    <mergeCell ref="N1:N2"/>
    <mergeCell ref="O1:R1"/>
    <mergeCell ref="S1:S2"/>
    <mergeCell ref="T1:T2"/>
    <mergeCell ref="U1:U2"/>
    <mergeCell ref="V1:V2"/>
    <mergeCell ref="W1:W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Links!$A$13:$A$14</xm:f>
          </x14:formula1>
          <xm:sqref>F3:F252 S3:S252</xm:sqref>
        </x14:dataValidation>
        <x14:dataValidation type="list" allowBlank="1" showInputMessage="1" showErrorMessage="1" xr:uid="{00000000-0002-0000-0200-000001000000}">
          <x14:formula1>
            <xm:f>Links!$A$6:$A$11</xm:f>
          </x14:formula1>
          <xm:sqref>E3:E252</xm:sqref>
        </x14:dataValidation>
        <x14:dataValidation type="list" allowBlank="1" showInputMessage="1" showErrorMessage="1" xr:uid="{79B3B937-86D1-4E5A-A537-4A770B89C694}">
          <x14:formula1>
            <xm:f>Links!A$17:A$21</xm:f>
          </x14:formula1>
          <xm:sqref>C3:C252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21"/>
  <sheetViews>
    <sheetView workbookViewId="0">
      <selection activeCell="A22" sqref="A22"/>
    </sheetView>
  </sheetViews>
  <sheetFormatPr defaultRowHeight="14.4" x14ac:dyDescent="0.3"/>
  <cols>
    <col min="1" max="1" width="13.33203125" bestFit="1" customWidth="1"/>
  </cols>
  <sheetData>
    <row r="6" spans="1:1" x14ac:dyDescent="0.3">
      <c r="A6" t="s">
        <v>7</v>
      </c>
    </row>
    <row r="7" spans="1:1" x14ac:dyDescent="0.3">
      <c r="A7" t="s">
        <v>2</v>
      </c>
    </row>
    <row r="8" spans="1:1" x14ac:dyDescent="0.3">
      <c r="A8" t="s">
        <v>3</v>
      </c>
    </row>
    <row r="9" spans="1:1" x14ac:dyDescent="0.3">
      <c r="A9" t="s">
        <v>49</v>
      </c>
    </row>
    <row r="10" spans="1:1" x14ac:dyDescent="0.3">
      <c r="A10" t="s">
        <v>5</v>
      </c>
    </row>
    <row r="11" spans="1:1" x14ac:dyDescent="0.3">
      <c r="A11" t="s">
        <v>6</v>
      </c>
    </row>
    <row r="13" spans="1:1" x14ac:dyDescent="0.3">
      <c r="A13" t="s">
        <v>10</v>
      </c>
    </row>
    <row r="14" spans="1:1" x14ac:dyDescent="0.3">
      <c r="A14" t="s">
        <v>11</v>
      </c>
    </row>
    <row r="17" spans="1:1" x14ac:dyDescent="0.3">
      <c r="A17" t="s">
        <v>54</v>
      </c>
    </row>
    <row r="18" spans="1:1" x14ac:dyDescent="0.3">
      <c r="A18" t="s">
        <v>55</v>
      </c>
    </row>
    <row r="19" spans="1:1" x14ac:dyDescent="0.3">
      <c r="A19" t="s">
        <v>56</v>
      </c>
    </row>
    <row r="20" spans="1:1" x14ac:dyDescent="0.3">
      <c r="A20" t="s">
        <v>57</v>
      </c>
    </row>
    <row r="21" spans="1:1" x14ac:dyDescent="0.3">
      <c r="A2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Mauck, Sheri</cp:lastModifiedBy>
  <cp:lastPrinted>2016-09-08T13:33:04Z</cp:lastPrinted>
  <dcterms:created xsi:type="dcterms:W3CDTF">2016-02-02T19:58:10Z</dcterms:created>
  <dcterms:modified xsi:type="dcterms:W3CDTF">2021-10-28T15:51:10Z</dcterms:modified>
</cp:coreProperties>
</file>