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ark Tygret\Budget Reports\Tuition and Fees\Mandatory Fee Project\"/>
    </mc:Choice>
  </mc:AlternateContent>
  <xr:revisionPtr revIDLastSave="0" documentId="13_ncr:1_{76715E0C-58E1-45BA-BC75-D57BC1DC8D34}" xr6:coauthVersionLast="36" xr6:coauthVersionMax="36" xr10:uidLastSave="{00000000-0000-0000-0000-000000000000}"/>
  <bookViews>
    <workbookView xWindow="0" yWindow="0" windowWidth="28800" windowHeight="13455" xr2:uid="{DDD19DA9-CE56-4FA5-863F-A69FC4B69C52}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" l="1"/>
  <c r="J45" i="1"/>
  <c r="I45" i="1"/>
  <c r="H45" i="1"/>
  <c r="G45" i="1"/>
  <c r="F45" i="1"/>
  <c r="E45" i="1"/>
  <c r="D45" i="1"/>
  <c r="C45" i="1"/>
  <c r="B45" i="1"/>
  <c r="K30" i="1"/>
  <c r="J30" i="1"/>
  <c r="I30" i="1"/>
  <c r="H30" i="1"/>
  <c r="G30" i="1"/>
  <c r="F30" i="1"/>
  <c r="E30" i="1"/>
  <c r="D30" i="1"/>
  <c r="C30" i="1"/>
  <c r="B30" i="1"/>
  <c r="K29" i="1"/>
  <c r="J29" i="1"/>
  <c r="I29" i="1"/>
  <c r="H29" i="1"/>
  <c r="G29" i="1"/>
  <c r="F29" i="1"/>
  <c r="E29" i="1"/>
  <c r="D29" i="1"/>
  <c r="C29" i="1"/>
  <c r="B29" i="1"/>
  <c r="K27" i="1"/>
  <c r="J27" i="1"/>
  <c r="I27" i="1"/>
  <c r="H27" i="1"/>
  <c r="G27" i="1"/>
  <c r="F27" i="1"/>
  <c r="E27" i="1"/>
  <c r="D27" i="1"/>
  <c r="C27" i="1"/>
  <c r="B27" i="1"/>
  <c r="K25" i="1"/>
  <c r="J25" i="1"/>
  <c r="I25" i="1"/>
  <c r="H25" i="1"/>
  <c r="G25" i="1"/>
  <c r="F25" i="1"/>
  <c r="E25" i="1"/>
  <c r="D25" i="1"/>
  <c r="C25" i="1"/>
  <c r="B25" i="1"/>
</calcChain>
</file>

<file path=xl/sharedStrings.xml><?xml version="1.0" encoding="utf-8"?>
<sst xmlns="http://schemas.openxmlformats.org/spreadsheetml/2006/main" count="141" uniqueCount="61">
  <si>
    <t>Institution:</t>
  </si>
  <si>
    <t>Institutional Compliance with EO 2023-31 (DEI)?</t>
  </si>
  <si>
    <t>Yes</t>
  </si>
  <si>
    <t>Outcomes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</si>
  <si>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</si>
  <si>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</si>
  <si>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</si>
  <si>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</si>
  <si>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</si>
  <si>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</si>
  <si>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</si>
  <si>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</si>
  <si>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</si>
  <si>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</si>
  <si>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10-Year</t>
  </si>
  <si>
    <t>5-Year</t>
  </si>
  <si>
    <t>3-Year</t>
  </si>
  <si>
    <t>1-Year</t>
  </si>
  <si>
    <t>Source</t>
  </si>
  <si>
    <t>Full-Time-Equivalent (FTE) Enrollment</t>
  </si>
  <si>
    <t>UDS</t>
  </si>
  <si>
    <t>Concurrent as Percent of FTE Enrollment</t>
  </si>
  <si>
    <t>Online Delivery as Pct of Total Credit Hours</t>
  </si>
  <si>
    <t>Percent of Students Online Only</t>
  </si>
  <si>
    <t>First-Time Entering Enrollment</t>
  </si>
  <si>
    <t>First-Time, Full-Time Retention Rate</t>
  </si>
  <si>
    <t>First-Time, Full-Time Graduation Rate</t>
  </si>
  <si>
    <t>Total Degrees and Certificates Conferred</t>
  </si>
  <si>
    <t>Affordability</t>
  </si>
  <si>
    <t>Tuition &amp; Mandatory Fees (30 hours)</t>
  </si>
  <si>
    <t>Budget/Fiscal</t>
  </si>
  <si>
    <t>Resident Undergrad Tuition per Hour</t>
  </si>
  <si>
    <t>Average Mandatory Fees per Hour</t>
  </si>
  <si>
    <t>Average Academic Service Fees</t>
  </si>
  <si>
    <t>Average Amount of Federal Loans to Degree-Seeking Undergrads</t>
  </si>
  <si>
    <t>Percentage of Degree-Seeking Undergrads With Federal Loans</t>
  </si>
  <si>
    <t>Percent of Degree-Seeking Undergrads w/ Federal Loans</t>
  </si>
  <si>
    <t>IPEDS</t>
  </si>
  <si>
    <t>Percent of degree/certificate-seeking undergraduate students awarded federal student loans</t>
  </si>
  <si>
    <t>Average Amount of Federal Student Loans Awarded to Full-Tme First-Time Undergraduates</t>
  </si>
  <si>
    <t>Average amount of federal student loans awarded to degree/certificate-seeking undergraduate students</t>
  </si>
  <si>
    <t>Budget</t>
  </si>
  <si>
    <t>Total Allocated Appropriation</t>
  </si>
  <si>
    <t>Appropriations per FTE</t>
  </si>
  <si>
    <t>Total E&amp;G Part I Budget</t>
  </si>
  <si>
    <t>Total Budget per FTE</t>
  </si>
  <si>
    <t>Efficiency</t>
  </si>
  <si>
    <t>FTE Student/Faculty Ratio</t>
  </si>
  <si>
    <t>FTE Student/Non-Faculty Ratio</t>
  </si>
  <si>
    <t>Financial Health</t>
  </si>
  <si>
    <t>Reserve Balance % of Budget</t>
  </si>
  <si>
    <t>Primary Reserve Ratio</t>
  </si>
  <si>
    <t>Net Operating Revenues Ratio</t>
  </si>
  <si>
    <t>Return on Net Assets Ratio</t>
  </si>
  <si>
    <t>Viability Ratio</t>
  </si>
  <si>
    <t>CFI Score (Unaudited)</t>
  </si>
  <si>
    <t>Mandatory Fees for 30 Credit Hours</t>
  </si>
  <si>
    <t>Average per Credit Hour</t>
  </si>
  <si>
    <t>Faculty FTE</t>
  </si>
  <si>
    <t>Non-Faculty Staff FTE</t>
  </si>
  <si>
    <t>Calculated - fields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</si>
</sst>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6" formatCode="#,##0.0_);[Red]\(#,##0.0\)"/>
    <numFmt numFmtId="167" formatCode="0.0"/>
    <numFmt numFmtId="168" formatCode="0.00_);\(0.00\)"/>
  </numFmts>
  <fonts count="7" x14ac:knownFonts="1">
    <font>
      <sz val="11"/>
      <color theme="1"/>
      <name val="Palatino Linotype"/>
      <family val="2"/>
    </font>
    <font>
      <sz val="11"/>
      <color theme="1"/>
      <name val="Palatino Linotype"/>
      <family val="2"/>
    </font>
    <font>
      <b/>
      <sz val="14"/>
      <color theme="1"/>
      <name val="Palatino Linotype"/>
      <family val="1"/>
    </font>
    <font>
      <sz val="12"/>
      <color theme="1"/>
      <name val="Palatino Linotype"/>
      <family val="2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3" fillId="0" borderId="1" xfId="0" applyFont="1" applyBorder="1"/>
    <xf numFmtId="0" fontId="4" fillId="2" borderId="2" xfId="0" applyFont="1" applyFill="1" applyBorder="1"/>
    <xf numFmtId="0" fontId="0" fillId="0" borderId="2" xfId="0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4" xfId="0" applyFill="1" applyBorder="1"/>
    <xf numFmtId="3" fontId="0" fillId="0" borderId="4" xfId="0" applyNumberFormat="1" applyFill="1" applyBorder="1"/>
    <xf numFmtId="0" fontId="0" fillId="0" borderId="4" xfId="0" applyBorder="1"/>
    <xf numFmtId="0" fontId="0" fillId="0" borderId="2" xfId="0" applyFill="1" applyBorder="1"/>
    <xf numFmtId="164" fontId="0" fillId="0" borderId="4" xfId="1" applyNumberFormat="1" applyFont="1" applyFill="1" applyBorder="1"/>
    <xf numFmtId="0" fontId="0" fillId="0" borderId="2" xfId="0" applyBorder="1"/>
    <xf numFmtId="0" fontId="0" fillId="0" borderId="2" xfId="0" applyFill="1" applyBorder="1" applyAlignment="1">
      <alignment wrapText="1"/>
    </xf>
    <xf numFmtId="38" fontId="0" fillId="0" borderId="2" xfId="0" applyNumberFormat="1" applyFill="1" applyBorder="1"/>
    <xf numFmtId="38" fontId="0" fillId="0" borderId="2" xfId="0" applyNumberFormat="1" applyBorder="1"/>
    <xf numFmtId="164" fontId="0" fillId="0" borderId="2" xfId="0" applyNumberFormat="1" applyFill="1" applyBorder="1"/>
    <xf numFmtId="3" fontId="0" fillId="0" borderId="2" xfId="0" applyNumberFormat="1" applyFill="1" applyBorder="1"/>
    <xf numFmtId="40" fontId="0" fillId="0" borderId="2" xfId="0" applyNumberFormat="1" applyBorder="1"/>
    <xf numFmtId="40" fontId="0" fillId="3" borderId="2" xfId="0" applyNumberFormat="1" applyFill="1" applyBorder="1"/>
    <xf numFmtId="3" fontId="0" fillId="0" borderId="2" xfId="0" applyNumberFormat="1" applyBorder="1" applyAlignment="1">
      <alignment horizontal="right"/>
    </xf>
    <xf numFmtId="0" fontId="0" fillId="0" borderId="2" xfId="0" applyBorder="1" applyAlignment="1">
      <alignment wrapText="1"/>
    </xf>
    <xf numFmtId="9" fontId="0" fillId="0" borderId="2" xfId="1" applyFont="1" applyBorder="1" applyAlignment="1">
      <alignment horizontal="right"/>
    </xf>
    <xf numFmtId="3" fontId="0" fillId="0" borderId="2" xfId="1" applyNumberFormat="1" applyFont="1" applyFill="1" applyBorder="1" applyAlignment="1">
      <alignment horizontal="right"/>
    </xf>
    <xf numFmtId="3" fontId="5" fillId="3" borderId="2" xfId="0" applyNumberFormat="1" applyFont="1" applyFill="1" applyBorder="1" applyAlignment="1">
      <alignment horizontal="center"/>
    </xf>
    <xf numFmtId="40" fontId="5" fillId="3" borderId="2" xfId="0" applyNumberFormat="1" applyFont="1" applyFill="1" applyBorder="1" applyAlignment="1">
      <alignment horizontal="center"/>
    </xf>
    <xf numFmtId="0" fontId="6" fillId="0" borderId="2" xfId="0" applyFont="1" applyBorder="1"/>
    <xf numFmtId="166" fontId="0" fillId="0" borderId="2" xfId="0" applyNumberFormat="1" applyBorder="1"/>
    <xf numFmtId="167" fontId="0" fillId="0" borderId="2" xfId="0" applyNumberFormat="1" applyBorder="1"/>
    <xf numFmtId="10" fontId="0" fillId="0" borderId="2" xfId="0" applyNumberFormat="1" applyBorder="1"/>
    <xf numFmtId="39" fontId="0" fillId="0" borderId="2" xfId="0" applyNumberFormat="1" applyBorder="1"/>
    <xf numFmtId="168" fontId="0" fillId="0" borderId="2" xfId="0" applyNumberFormat="1" applyBorder="1"/>
    <xf numFmtId="39" fontId="0" fillId="0" borderId="0" xfId="0" applyNumberFormat="1"/>
    <xf numFmtId="0" fontId="0" fillId="0" borderId="0" xfId="0" quotePrefix="1" applyFill="1"/>
    <xf numFmtId="0" fontId="0" fillId="0" borderId="3" xfId="0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219075</xdr:rowOff>
    </xdr:from>
    <xdr:to>
      <xdr:col>9</xdr:col>
      <xdr:colOff>142875</xdr:colOff>
      <xdr:row>3</xdr:row>
      <xdr:rowOff>104775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1539546-693A-4C54-89DE-588DBD10BB25}"/>
            </a:ext>
          </a:extLst>
        </xdr:cNvPr>
        <xdr:cNvSpPr txBox="1"/>
      </xdr:nvSpPr>
      <xdr:spPr>
        <a:xfrm>
          <a:off x="8553450" y="219075"/>
          <a:ext cx="1666875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 b="1">
              <a:solidFill>
                <a:srgbClr val="FF0000"/>
              </a:solidFill>
            </a:rPr>
            <a:t>DRAFT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9DEAD-8CD5-4A21-B432-D6434AE2B83C}">
  <dimension ref="A1:R45"/>
  <sheetViews>
    <sheetView tabSelected="1" workbookViewId="0">
      <selection activeCell="B1" sqref="B1"/>
    </sheetView>
  </sheetViews>
  <sheetFormatPr defaultRowHeight="16.5" x14ac:dyDescent="0.3"/>
  <cols>
    <col min="1" max="1" width="40.25" customWidth="1"/>
    <col min="2" max="11" width="11.5" bestFit="1" customWidth="1"/>
    <col min="12" max="15" width="0" hidden="1" customWidth="1"/>
  </cols>
  <sheetData>
    <row r="1" spans="1:17" ht="21" x14ac:dyDescent="0.4">
      <c r="A1" s="1" t="s">
        <v>0</v>
      </c>
      <c r="B1" s="2"/>
      <c r="C1" s="3"/>
      <c r="D1" s="3"/>
      <c r="E1" s="3"/>
      <c r="F1" s="4"/>
    </row>
    <row r="2" spans="1:17" ht="14.25" customHeight="1" x14ac:dyDescent="0.3"/>
    <row r="3" spans="1:17" ht="14.25" customHeight="1" x14ac:dyDescent="0.3">
      <c r="A3" s="5" t="s">
        <v>1</v>
      </c>
      <c r="B3" s="6" t="s">
        <v>2</v>
      </c>
      <c r="C3" s="36"/>
      <c r="D3" s="35"/>
    </row>
    <row r="4" spans="1:17" ht="14.25" customHeight="1" x14ac:dyDescent="0.3"/>
    <row r="5" spans="1:17" x14ac:dyDescent="0.3">
      <c r="A5" s="5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7" t="s">
        <v>16</v>
      </c>
      <c r="O5" s="7" t="s">
        <v>17</v>
      </c>
      <c r="Q5" s="8" t="s">
        <v>18</v>
      </c>
    </row>
    <row r="6" spans="1:17" x14ac:dyDescent="0.3">
      <c r="A6" s="9" t="s">
        <v>19</v>
      </c>
      <c r="B6" s="10">
        <v>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1"/>
      <c r="M6" s="11"/>
      <c r="N6" s="11"/>
      <c r="O6" s="11"/>
      <c r="Q6" t="s">
        <v>20</v>
      </c>
    </row>
    <row r="7" spans="1:17" x14ac:dyDescent="0.3">
      <c r="A7" s="12" t="s">
        <v>21</v>
      </c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4"/>
      <c r="M7" s="14"/>
      <c r="N7" s="14"/>
      <c r="O7" s="14"/>
      <c r="Q7" t="s">
        <v>20</v>
      </c>
    </row>
    <row r="8" spans="1:17" x14ac:dyDescent="0.3">
      <c r="A8" s="15" t="s">
        <v>22</v>
      </c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4"/>
      <c r="M8" s="14"/>
      <c r="N8" s="14"/>
      <c r="O8" s="14"/>
      <c r="Q8" t="s">
        <v>20</v>
      </c>
    </row>
    <row r="9" spans="1:17" x14ac:dyDescent="0.3">
      <c r="A9" s="12" t="s">
        <v>23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4"/>
      <c r="M9" s="14"/>
      <c r="N9" s="14"/>
      <c r="O9" s="14"/>
      <c r="Q9" t="s">
        <v>20</v>
      </c>
    </row>
    <row r="10" spans="1:17" x14ac:dyDescent="0.3">
      <c r="A10" s="12" t="s">
        <v>24</v>
      </c>
      <c r="B10" s="16">
        <v>0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4"/>
      <c r="M10" s="14"/>
      <c r="N10" s="14"/>
      <c r="O10" s="14"/>
      <c r="Q10" t="s">
        <v>20</v>
      </c>
    </row>
    <row r="11" spans="1:17" x14ac:dyDescent="0.3">
      <c r="A11" s="12" t="s">
        <v>25</v>
      </c>
      <c r="B11" s="18">
        <v>0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4"/>
      <c r="M11" s="14"/>
      <c r="N11" s="14"/>
      <c r="O11" s="14"/>
      <c r="Q11" t="s">
        <v>20</v>
      </c>
    </row>
    <row r="12" spans="1:17" x14ac:dyDescent="0.3">
      <c r="A12" s="12" t="s">
        <v>26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4"/>
      <c r="M12" s="14"/>
      <c r="N12" s="14"/>
      <c r="O12" s="14"/>
      <c r="Q12" t="s">
        <v>20</v>
      </c>
    </row>
    <row r="13" spans="1:17" x14ac:dyDescent="0.3">
      <c r="A13" s="12" t="s">
        <v>27</v>
      </c>
      <c r="B13" s="19">
        <v>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4"/>
      <c r="M13" s="14"/>
      <c r="N13" s="14"/>
      <c r="O13" s="14"/>
      <c r="Q13" t="s">
        <v>20</v>
      </c>
    </row>
    <row r="14" spans="1:17" x14ac:dyDescent="0.3">
      <c r="A14" s="5" t="s">
        <v>28</v>
      </c>
      <c r="B14" s="7" t="s">
        <v>4</v>
      </c>
      <c r="C14" s="7" t="s">
        <v>5</v>
      </c>
      <c r="D14" s="7" t="s">
        <v>6</v>
      </c>
      <c r="E14" s="7" t="s">
        <v>7</v>
      </c>
      <c r="F14" s="7" t="s">
        <v>8</v>
      </c>
      <c r="G14" s="7" t="s">
        <v>9</v>
      </c>
      <c r="H14" s="7" t="s">
        <v>10</v>
      </c>
      <c r="I14" s="7" t="s">
        <v>11</v>
      </c>
      <c r="J14" s="7" t="s">
        <v>12</v>
      </c>
      <c r="K14" s="7" t="s">
        <v>13</v>
      </c>
      <c r="L14" s="7" t="s">
        <v>14</v>
      </c>
      <c r="M14" s="7" t="s">
        <v>15</v>
      </c>
      <c r="N14" s="7" t="s">
        <v>16</v>
      </c>
      <c r="O14" s="7" t="s">
        <v>17</v>
      </c>
    </row>
    <row r="15" spans="1:17" x14ac:dyDescent="0.3">
      <c r="A15" s="12" t="s">
        <v>29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14"/>
      <c r="M15" s="14"/>
      <c r="N15" s="14"/>
      <c r="O15" s="14"/>
      <c r="Q15" t="s">
        <v>30</v>
      </c>
    </row>
    <row r="16" spans="1:17" x14ac:dyDescent="0.3">
      <c r="A16" s="12" t="s">
        <v>31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14"/>
      <c r="M16" s="14"/>
      <c r="N16" s="14"/>
      <c r="O16" s="14"/>
      <c r="Q16" t="s">
        <v>30</v>
      </c>
    </row>
    <row r="17" spans="1:18" x14ac:dyDescent="0.3">
      <c r="A17" s="12" t="s">
        <v>32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14"/>
      <c r="M17" s="14"/>
      <c r="N17" s="14"/>
      <c r="O17" s="14"/>
      <c r="Q17" t="s">
        <v>30</v>
      </c>
    </row>
    <row r="18" spans="1:18" x14ac:dyDescent="0.3">
      <c r="A18" s="12" t="s">
        <v>33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14"/>
      <c r="M18" s="14"/>
      <c r="N18" s="14"/>
      <c r="O18" s="14"/>
      <c r="Q18" t="s">
        <v>30</v>
      </c>
    </row>
    <row r="19" spans="1:18" ht="33" x14ac:dyDescent="0.3">
      <c r="A19" s="15" t="s">
        <v>34</v>
      </c>
      <c r="B19" s="21"/>
      <c r="C19" s="21"/>
      <c r="D19" s="21"/>
      <c r="E19" s="21"/>
      <c r="F19" s="21"/>
      <c r="G19" s="21"/>
      <c r="H19" s="21"/>
      <c r="I19" s="22">
        <v>0</v>
      </c>
      <c r="J19" s="22">
        <v>0</v>
      </c>
      <c r="K19" s="21"/>
      <c r="L19" s="14"/>
      <c r="M19" s="14"/>
      <c r="N19" s="14"/>
      <c r="O19" s="14"/>
      <c r="Q19" t="s">
        <v>37</v>
      </c>
    </row>
    <row r="20" spans="1:18" ht="33" x14ac:dyDescent="0.3">
      <c r="A20" s="23" t="s">
        <v>35</v>
      </c>
      <c r="B20" s="21"/>
      <c r="C20" s="21"/>
      <c r="D20" s="21"/>
      <c r="E20" s="21"/>
      <c r="F20" s="21"/>
      <c r="G20" s="21"/>
      <c r="H20" s="21"/>
      <c r="I20" s="24">
        <v>0</v>
      </c>
      <c r="J20" s="24">
        <v>0</v>
      </c>
      <c r="K20" s="21"/>
      <c r="L20" s="14"/>
      <c r="M20" s="14"/>
      <c r="N20" s="14"/>
      <c r="O20" s="14"/>
      <c r="Q20" t="s">
        <v>37</v>
      </c>
    </row>
    <row r="21" spans="1:18" ht="33" x14ac:dyDescent="0.3">
      <c r="A21" s="15" t="s">
        <v>36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6"/>
      <c r="L21" s="14"/>
      <c r="M21" s="14"/>
      <c r="N21" s="14"/>
      <c r="O21" s="14"/>
      <c r="Q21" t="s">
        <v>37</v>
      </c>
      <c r="R21" t="s">
        <v>38</v>
      </c>
    </row>
    <row r="22" spans="1:18" ht="49.5" x14ac:dyDescent="0.3">
      <c r="A22" s="15" t="s">
        <v>39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  <c r="H22" s="25">
        <v>0</v>
      </c>
      <c r="I22" s="25">
        <v>0</v>
      </c>
      <c r="J22" s="25">
        <v>0</v>
      </c>
      <c r="K22" s="27"/>
      <c r="L22" s="12"/>
      <c r="M22" s="12"/>
      <c r="N22" s="12"/>
      <c r="O22" s="12"/>
      <c r="Q22" t="s">
        <v>37</v>
      </c>
      <c r="R22" t="s">
        <v>40</v>
      </c>
    </row>
    <row r="23" spans="1:18" x14ac:dyDescent="0.3">
      <c r="A23" s="5" t="s">
        <v>41</v>
      </c>
      <c r="B23" s="7" t="s">
        <v>4</v>
      </c>
      <c r="C23" s="7" t="s">
        <v>5</v>
      </c>
      <c r="D23" s="7" t="s">
        <v>6</v>
      </c>
      <c r="E23" s="7" t="s">
        <v>7</v>
      </c>
      <c r="F23" s="7" t="s">
        <v>8</v>
      </c>
      <c r="G23" s="7" t="s">
        <v>9</v>
      </c>
      <c r="H23" s="7" t="s">
        <v>10</v>
      </c>
      <c r="I23" s="7" t="s">
        <v>11</v>
      </c>
      <c r="J23" s="7" t="s">
        <v>12</v>
      </c>
      <c r="K23" s="7" t="s">
        <v>13</v>
      </c>
      <c r="L23" s="7" t="s">
        <v>14</v>
      </c>
      <c r="M23" s="7" t="s">
        <v>15</v>
      </c>
      <c r="N23" s="7" t="s">
        <v>16</v>
      </c>
      <c r="O23" s="7" t="s">
        <v>17</v>
      </c>
    </row>
    <row r="24" spans="1:18" x14ac:dyDescent="0.3">
      <c r="A24" s="28" t="s">
        <v>42</v>
      </c>
      <c r="B24" s="17">
        <v>0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4"/>
      <c r="M24" s="14"/>
      <c r="N24" s="14"/>
      <c r="O24" s="14"/>
      <c r="Q24" t="s">
        <v>30</v>
      </c>
    </row>
    <row r="25" spans="1:18" x14ac:dyDescent="0.3">
      <c r="A25" s="28" t="s">
        <v>43</v>
      </c>
      <c r="B25" s="29" t="e">
        <f t="shared" ref="B25:K25" si="0">B24/B6</f>
        <v>#DIV/0!</v>
      </c>
      <c r="C25" s="29" t="e">
        <f t="shared" si="0"/>
        <v>#DIV/0!</v>
      </c>
      <c r="D25" s="29" t="e">
        <f t="shared" si="0"/>
        <v>#DIV/0!</v>
      </c>
      <c r="E25" s="29" t="e">
        <f t="shared" si="0"/>
        <v>#DIV/0!</v>
      </c>
      <c r="F25" s="29" t="e">
        <f t="shared" si="0"/>
        <v>#DIV/0!</v>
      </c>
      <c r="G25" s="29" t="e">
        <f t="shared" si="0"/>
        <v>#DIV/0!</v>
      </c>
      <c r="H25" s="29" t="e">
        <f t="shared" si="0"/>
        <v>#DIV/0!</v>
      </c>
      <c r="I25" s="29" t="e">
        <f t="shared" si="0"/>
        <v>#DIV/0!</v>
      </c>
      <c r="J25" s="29" t="e">
        <f t="shared" si="0"/>
        <v>#DIV/0!</v>
      </c>
      <c r="K25" s="29" t="e">
        <f t="shared" si="0"/>
        <v>#DIV/0!</v>
      </c>
      <c r="L25" s="14"/>
      <c r="M25" s="14"/>
      <c r="N25" s="14"/>
      <c r="O25" s="14"/>
      <c r="Q25" t="s">
        <v>30</v>
      </c>
    </row>
    <row r="26" spans="1:18" x14ac:dyDescent="0.3">
      <c r="A26" s="28" t="s">
        <v>44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4"/>
      <c r="M26" s="14"/>
      <c r="N26" s="14"/>
      <c r="O26" s="14"/>
      <c r="Q26" t="s">
        <v>30</v>
      </c>
    </row>
    <row r="27" spans="1:18" x14ac:dyDescent="0.3">
      <c r="A27" s="28" t="s">
        <v>45</v>
      </c>
      <c r="B27" s="29" t="e">
        <f t="shared" ref="B27:K27" si="1">B26/B6</f>
        <v>#DIV/0!</v>
      </c>
      <c r="C27" s="29" t="e">
        <f t="shared" si="1"/>
        <v>#DIV/0!</v>
      </c>
      <c r="D27" s="29" t="e">
        <f t="shared" si="1"/>
        <v>#DIV/0!</v>
      </c>
      <c r="E27" s="29" t="e">
        <f t="shared" si="1"/>
        <v>#DIV/0!</v>
      </c>
      <c r="F27" s="29" t="e">
        <f t="shared" si="1"/>
        <v>#DIV/0!</v>
      </c>
      <c r="G27" s="29" t="e">
        <f t="shared" si="1"/>
        <v>#DIV/0!</v>
      </c>
      <c r="H27" s="29" t="e">
        <f t="shared" si="1"/>
        <v>#DIV/0!</v>
      </c>
      <c r="I27" s="29" t="e">
        <f t="shared" si="1"/>
        <v>#DIV/0!</v>
      </c>
      <c r="J27" s="29" t="e">
        <f t="shared" si="1"/>
        <v>#DIV/0!</v>
      </c>
      <c r="K27" s="29" t="e">
        <f t="shared" si="1"/>
        <v>#DIV/0!</v>
      </c>
      <c r="L27" s="14"/>
      <c r="M27" s="14"/>
      <c r="N27" s="14"/>
      <c r="O27" s="14"/>
      <c r="Q27" t="s">
        <v>30</v>
      </c>
    </row>
    <row r="28" spans="1:18" x14ac:dyDescent="0.3">
      <c r="A28" s="5" t="s">
        <v>46</v>
      </c>
      <c r="B28" s="7" t="s">
        <v>4</v>
      </c>
      <c r="C28" s="7" t="s">
        <v>5</v>
      </c>
      <c r="D28" s="7" t="s">
        <v>6</v>
      </c>
      <c r="E28" s="7" t="s">
        <v>7</v>
      </c>
      <c r="F28" s="7" t="s">
        <v>8</v>
      </c>
      <c r="G28" s="7" t="s">
        <v>9</v>
      </c>
      <c r="H28" s="7" t="s">
        <v>10</v>
      </c>
      <c r="I28" s="7" t="s">
        <v>11</v>
      </c>
      <c r="J28" s="7" t="s">
        <v>12</v>
      </c>
      <c r="K28" s="7" t="s">
        <v>13</v>
      </c>
      <c r="L28" s="7" t="s">
        <v>14</v>
      </c>
      <c r="M28" s="7" t="s">
        <v>15</v>
      </c>
      <c r="N28" s="7" t="s">
        <v>16</v>
      </c>
      <c r="O28" s="7" t="s">
        <v>17</v>
      </c>
    </row>
    <row r="29" spans="1:18" x14ac:dyDescent="0.3">
      <c r="A29" s="12" t="s">
        <v>47</v>
      </c>
      <c r="B29" s="30">
        <f t="shared" ref="B29:K29" si="2">B6/B41</f>
        <v>0</v>
      </c>
      <c r="C29" s="30">
        <f t="shared" si="2"/>
        <v>0</v>
      </c>
      <c r="D29" s="30">
        <f t="shared" si="2"/>
        <v>0</v>
      </c>
      <c r="E29" s="30">
        <f t="shared" si="2"/>
        <v>0</v>
      </c>
      <c r="F29" s="30">
        <f t="shared" si="2"/>
        <v>0</v>
      </c>
      <c r="G29" s="30">
        <f t="shared" si="2"/>
        <v>0</v>
      </c>
      <c r="H29" s="30">
        <f t="shared" si="2"/>
        <v>0</v>
      </c>
      <c r="I29" s="30">
        <f t="shared" si="2"/>
        <v>0</v>
      </c>
      <c r="J29" s="30">
        <f t="shared" si="2"/>
        <v>0</v>
      </c>
      <c r="K29" s="30">
        <f t="shared" si="2"/>
        <v>0</v>
      </c>
      <c r="L29" s="14"/>
      <c r="M29" s="14"/>
      <c r="N29" s="14"/>
      <c r="O29" s="14"/>
      <c r="Q29" t="s">
        <v>60</v>
      </c>
    </row>
    <row r="30" spans="1:18" x14ac:dyDescent="0.3">
      <c r="A30" s="12" t="s">
        <v>48</v>
      </c>
      <c r="B30" s="30">
        <f t="shared" ref="B30:K30" si="3">B6/B42</f>
        <v>0</v>
      </c>
      <c r="C30" s="30">
        <f t="shared" si="3"/>
        <v>0</v>
      </c>
      <c r="D30" s="30">
        <f t="shared" si="3"/>
        <v>0</v>
      </c>
      <c r="E30" s="30">
        <f t="shared" si="3"/>
        <v>0</v>
      </c>
      <c r="F30" s="30">
        <f t="shared" si="3"/>
        <v>0</v>
      </c>
      <c r="G30" s="30">
        <f t="shared" si="3"/>
        <v>0</v>
      </c>
      <c r="H30" s="30">
        <f t="shared" si="3"/>
        <v>0</v>
      </c>
      <c r="I30" s="30">
        <f t="shared" si="3"/>
        <v>0</v>
      </c>
      <c r="J30" s="30">
        <f t="shared" si="3"/>
        <v>0</v>
      </c>
      <c r="K30" s="30">
        <f t="shared" si="3"/>
        <v>0</v>
      </c>
      <c r="L30" s="14"/>
      <c r="M30" s="14"/>
      <c r="N30" s="14"/>
      <c r="O30" s="14"/>
      <c r="Q30" t="s">
        <v>60</v>
      </c>
    </row>
    <row r="31" spans="1:18" x14ac:dyDescent="0.3">
      <c r="A31" s="5" t="s">
        <v>49</v>
      </c>
      <c r="B31" s="7" t="s">
        <v>4</v>
      </c>
      <c r="C31" s="7" t="s">
        <v>5</v>
      </c>
      <c r="D31" s="7" t="s">
        <v>6</v>
      </c>
      <c r="E31" s="7" t="s">
        <v>7</v>
      </c>
      <c r="F31" s="7" t="s">
        <v>8</v>
      </c>
      <c r="G31" s="7" t="s">
        <v>9</v>
      </c>
      <c r="H31" s="7" t="s">
        <v>10</v>
      </c>
      <c r="I31" s="7" t="s">
        <v>11</v>
      </c>
      <c r="J31" s="7" t="s">
        <v>12</v>
      </c>
      <c r="K31" s="7" t="s">
        <v>13</v>
      </c>
      <c r="L31" s="7" t="s">
        <v>14</v>
      </c>
      <c r="M31" s="7" t="s">
        <v>15</v>
      </c>
      <c r="N31" s="7" t="s">
        <v>16</v>
      </c>
      <c r="O31" s="7" t="s">
        <v>17</v>
      </c>
    </row>
    <row r="32" spans="1:18" x14ac:dyDescent="0.3">
      <c r="A32" s="14" t="s">
        <v>50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14"/>
      <c r="M32" s="14"/>
      <c r="N32" s="14"/>
      <c r="O32" s="14"/>
      <c r="Q32" t="s">
        <v>30</v>
      </c>
    </row>
    <row r="33" spans="1:17" x14ac:dyDescent="0.3">
      <c r="A33" s="14" t="s">
        <v>51</v>
      </c>
      <c r="B33" s="32">
        <v>0</v>
      </c>
      <c r="C33" s="32">
        <v>0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14"/>
      <c r="M33" s="14"/>
      <c r="N33" s="14"/>
      <c r="O33" s="14"/>
      <c r="Q33" t="s">
        <v>30</v>
      </c>
    </row>
    <row r="34" spans="1:17" x14ac:dyDescent="0.3">
      <c r="A34" s="14" t="s">
        <v>52</v>
      </c>
      <c r="B34" s="32">
        <v>0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14"/>
      <c r="M34" s="14"/>
      <c r="N34" s="14"/>
      <c r="O34" s="14"/>
      <c r="Q34" t="s">
        <v>30</v>
      </c>
    </row>
    <row r="35" spans="1:17" x14ac:dyDescent="0.3">
      <c r="A35" s="14" t="s">
        <v>53</v>
      </c>
      <c r="B35" s="32">
        <v>0</v>
      </c>
      <c r="C35" s="32">
        <v>0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14"/>
      <c r="M35" s="14"/>
      <c r="N35" s="14"/>
      <c r="O35" s="14"/>
      <c r="Q35" t="s">
        <v>30</v>
      </c>
    </row>
    <row r="36" spans="1:17" x14ac:dyDescent="0.3">
      <c r="A36" s="14" t="s">
        <v>54</v>
      </c>
      <c r="B36" s="32">
        <v>0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14"/>
      <c r="M36" s="14"/>
      <c r="N36" s="14"/>
      <c r="O36" s="14"/>
      <c r="Q36" t="s">
        <v>30</v>
      </c>
    </row>
    <row r="37" spans="1:17" x14ac:dyDescent="0.3">
      <c r="A37" s="14" t="s">
        <v>55</v>
      </c>
      <c r="B37" s="33">
        <v>0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14"/>
      <c r="M37" s="14"/>
      <c r="N37" s="14"/>
      <c r="O37" s="14"/>
      <c r="Q37" t="s">
        <v>30</v>
      </c>
    </row>
    <row r="41" spans="1:17" x14ac:dyDescent="0.3">
      <c r="A41" t="s">
        <v>58</v>
      </c>
      <c r="B41">
        <v>656.52250000000004</v>
      </c>
      <c r="C41">
        <v>668.52</v>
      </c>
      <c r="D41">
        <v>692.97749999999996</v>
      </c>
      <c r="E41">
        <v>659.72</v>
      </c>
      <c r="F41">
        <v>661.89249999999993</v>
      </c>
      <c r="G41">
        <v>645.23749999999995</v>
      </c>
      <c r="H41">
        <v>652.96</v>
      </c>
      <c r="I41">
        <v>615.27500000000009</v>
      </c>
      <c r="J41">
        <v>562.78</v>
      </c>
      <c r="K41">
        <v>610.27</v>
      </c>
    </row>
    <row r="42" spans="1:17" x14ac:dyDescent="0.3">
      <c r="A42" t="s">
        <v>59</v>
      </c>
      <c r="B42">
        <v>847.99749999999995</v>
      </c>
      <c r="C42">
        <v>882.82</v>
      </c>
      <c r="D42">
        <v>897.76</v>
      </c>
      <c r="E42">
        <v>856.01499999999999</v>
      </c>
      <c r="F42">
        <v>881.05250000000001</v>
      </c>
      <c r="G42">
        <v>881.43</v>
      </c>
      <c r="H42">
        <v>862.84</v>
      </c>
      <c r="I42">
        <v>838.23250000000007</v>
      </c>
      <c r="J42">
        <v>818.23500000000001</v>
      </c>
      <c r="K42">
        <v>866.29750000000001</v>
      </c>
    </row>
    <row r="44" spans="1:17" x14ac:dyDescent="0.3">
      <c r="A44" t="s">
        <v>56</v>
      </c>
      <c r="B44" s="34">
        <v>879</v>
      </c>
      <c r="C44" s="34">
        <v>939</v>
      </c>
      <c r="D44" s="34">
        <v>939</v>
      </c>
      <c r="E44" s="34">
        <v>939</v>
      </c>
      <c r="F44" s="34">
        <v>1006.4999999999999</v>
      </c>
      <c r="G44" s="34">
        <v>1066.5000000000002</v>
      </c>
      <c r="H44" s="34">
        <v>1131</v>
      </c>
      <c r="I44" s="34">
        <v>1208.1000000000001</v>
      </c>
      <c r="J44" s="34">
        <v>1208.1000000000001</v>
      </c>
      <c r="K44" s="34">
        <v>1238.1000000000001</v>
      </c>
    </row>
    <row r="45" spans="1:17" x14ac:dyDescent="0.3">
      <c r="A45" t="s">
        <v>57</v>
      </c>
      <c r="B45" s="34">
        <f>B44/30</f>
        <v>29.3</v>
      </c>
      <c r="C45" s="34">
        <f t="shared" ref="C45:K45" si="4">C44/30</f>
        <v>31.3</v>
      </c>
      <c r="D45" s="34">
        <f t="shared" si="4"/>
        <v>31.3</v>
      </c>
      <c r="E45" s="34">
        <f t="shared" si="4"/>
        <v>31.3</v>
      </c>
      <c r="F45" s="34">
        <f t="shared" si="4"/>
        <v>33.549999999999997</v>
      </c>
      <c r="G45" s="34">
        <f t="shared" si="4"/>
        <v>35.550000000000004</v>
      </c>
      <c r="H45" s="34">
        <f t="shared" si="4"/>
        <v>37.700000000000003</v>
      </c>
      <c r="I45" s="34">
        <f t="shared" si="4"/>
        <v>40.270000000000003</v>
      </c>
      <c r="J45" s="34">
        <f t="shared" si="4"/>
        <v>40.270000000000003</v>
      </c>
      <c r="K45" s="34">
        <f t="shared" si="4"/>
        <v>41.27</v>
      </c>
    </row>
  </sheetData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xr2:uid="{7FF86880-4916-42D5-A65B-02A5AE2C6F6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Sheet1!J21:K21</xm:f>
              <xm:sqref>O21</xm:sqref>
            </x14:sparkline>
          </x14:sparklines>
        </x14:sparklineGroup>
        <x14:sparklineGroup manualMax="0" manualMin="0" displayEmptyCellsAs="gap" xr2:uid="{7881F065-82E4-4F33-ACE9-32DAD9A5DC9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Sheet1!I21:K21</xm:f>
              <xm:sqref>N21</xm:sqref>
            </x14:sparkline>
          </x14:sparklines>
        </x14:sparklineGroup>
        <x14:sparklineGroup manualMax="0" manualMin="0" displayEmptyCellsAs="gap" xr2:uid="{D1848DE9-2A30-403A-856A-9FB049CA789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Sheet1!B24:K24</xm:f>
              <xm:sqref>L24</xm:sqref>
            </x14:sparkline>
          </x14:sparklines>
        </x14:sparklineGroup>
        <x14:sparklineGroup manualMax="0" manualMin="0" displayEmptyCellsAs="gap" xr2:uid="{16097075-A90A-4D5D-BF63-AA41C3AC318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Sheet1!B25:K25</xm:f>
              <xm:sqref>L25</xm:sqref>
            </x14:sparkline>
          </x14:sparklines>
        </x14:sparklineGroup>
        <x14:sparklineGroup manualMax="0" manualMin="0" displayEmptyCellsAs="gap" xr2:uid="{969ECF76-96BE-47EC-A458-6F0E78816FA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Sheet1!B26:K26</xm:f>
              <xm:sqref>L26</xm:sqref>
            </x14:sparkline>
          </x14:sparklines>
        </x14:sparklineGroup>
        <x14:sparklineGroup manualMax="0" manualMin="0" displayEmptyCellsAs="gap" xr2:uid="{DF48D19D-9062-474D-9749-AF65BD57954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Sheet1!B27:K27</xm:f>
              <xm:sqref>L27</xm:sqref>
            </x14:sparkline>
          </x14:sparklines>
        </x14:sparklineGroup>
        <x14:sparklineGroup manualMax="0" manualMin="0" displayEmptyCellsAs="gap" xr2:uid="{086AD4E3-B63D-4485-9D77-CB1BE70729E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Sheet1!G24:K24</xm:f>
              <xm:sqref>M24</xm:sqref>
            </x14:sparkline>
          </x14:sparklines>
        </x14:sparklineGroup>
        <x14:sparklineGroup manualMax="0" manualMin="0" displayEmptyCellsAs="gap" xr2:uid="{7B5C5294-4463-4166-8CDC-90E61302E4C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Sheet1!I25:K25</xm:f>
              <xm:sqref>N25</xm:sqref>
            </x14:sparkline>
          </x14:sparklines>
        </x14:sparklineGroup>
        <x14:sparklineGroup manualMax="0" manualMin="0" displayEmptyCellsAs="gap" xr2:uid="{AF7609A2-5143-45DE-9B42-B85292724C3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Sheet1!I26:K26</xm:f>
              <xm:sqref>N26</xm:sqref>
            </x14:sparkline>
          </x14:sparklines>
        </x14:sparklineGroup>
        <x14:sparklineGroup manualMax="0" manualMin="0" displayEmptyCellsAs="gap" xr2:uid="{76B410A5-9201-4CFD-82A7-929AB545867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Sheet1!I27:K27</xm:f>
              <xm:sqref>N27</xm:sqref>
            </x14:sparkline>
          </x14:sparklines>
        </x14:sparklineGroup>
        <x14:sparklineGroup manualMax="0" manualMin="0" displayEmptyCellsAs="gap" xr2:uid="{A2621739-A289-4A9E-ACD2-5F668FC1C1A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Sheet1!B32:K32</xm:f>
              <xm:sqref>L32</xm:sqref>
            </x14:sparkline>
          </x14:sparklines>
        </x14:sparklineGroup>
        <x14:sparklineGroup manualMax="0" manualMin="0" displayEmptyCellsAs="gap" xr2:uid="{D5A36D40-3B39-4331-B88A-011BCC0C858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Sheet1!B33:K33</xm:f>
              <xm:sqref>L33</xm:sqref>
            </x14:sparkline>
          </x14:sparklines>
        </x14:sparklineGroup>
        <x14:sparklineGroup manualMax="0" manualMin="0" displayEmptyCellsAs="gap" xr2:uid="{3B582A1E-2631-48C0-99CF-7BE77E33080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Sheet1!B34:K34</xm:f>
              <xm:sqref>L34</xm:sqref>
            </x14:sparkline>
          </x14:sparklines>
        </x14:sparklineGroup>
        <x14:sparklineGroup manualMax="0" manualMin="0" displayEmptyCellsAs="gap" xr2:uid="{94894544-DC9B-488C-B9E9-1F7DFFB5142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Sheet1!B35:K35</xm:f>
              <xm:sqref>L35</xm:sqref>
            </x14:sparkline>
          </x14:sparklines>
        </x14:sparklineGroup>
        <x14:sparklineGroup manualMax="0" manualMin="0" displayEmptyCellsAs="gap" xr2:uid="{D810A2F9-DD40-4059-B206-B2562EDA08D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Sheet1!B37:K37</xm:f>
              <xm:sqref>L37</xm:sqref>
            </x14:sparkline>
          </x14:sparklines>
        </x14:sparklineGroup>
        <x14:sparklineGroup manualMax="0" manualMin="0" displayEmptyCellsAs="gap" xr2:uid="{460103AC-E68D-45AE-8E4B-4B81171DFE0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Sheet1!B36:K36</xm:f>
              <xm:sqref>L36</xm:sqref>
            </x14:sparkline>
          </x14:sparklines>
        </x14:sparklineGroup>
        <x14:sparklineGroup manualMax="0" manualMin="0" displayEmptyCellsAs="gap" xr2:uid="{45A18835-7854-4DDB-B392-FDFFA136EB2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Sheet1!G32:K32</xm:f>
              <xm:sqref>M32</xm:sqref>
            </x14:sparkline>
          </x14:sparklines>
        </x14:sparklineGroup>
        <x14:sparklineGroup manualMax="0" manualMin="0" displayEmptyCellsAs="gap" xr2:uid="{99F229CC-28E8-4483-B313-5B07E3EA473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Sheet1!G33:K33</xm:f>
              <xm:sqref>M33</xm:sqref>
            </x14:sparkline>
          </x14:sparklines>
        </x14:sparklineGroup>
        <x14:sparklineGroup manualMax="0" manualMin="0" displayEmptyCellsAs="gap" xr2:uid="{2E7815AE-6286-43F9-AE73-1323BCF4E17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Sheet1!G34:K34</xm:f>
              <xm:sqref>M34</xm:sqref>
            </x14:sparkline>
          </x14:sparklines>
        </x14:sparklineGroup>
        <x14:sparklineGroup manualMax="0" manualMin="0" displayEmptyCellsAs="gap" xr2:uid="{968DD907-F7EE-486B-B02F-F82D5470389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Sheet1!B15:K15</xm:f>
              <xm:sqref>L15</xm:sqref>
            </x14:sparkline>
            <x14:sparkline>
              <xm:f>Sheet1!B16:K16</xm:f>
              <xm:sqref>L16</xm:sqref>
            </x14:sparkline>
            <x14:sparkline>
              <xm:f>Sheet1!B17:K17</xm:f>
              <xm:sqref>L17</xm:sqref>
            </x14:sparkline>
          </x14:sparklines>
        </x14:sparklineGroup>
        <x14:sparklineGroup manualMax="0" manualMin="0" displayEmptyCellsAs="gap" xr2:uid="{14935074-8E8F-4197-994D-C67ED92DBAB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Sheet1!B6:K6</xm:f>
              <xm:sqref>L6</xm:sqref>
            </x14:sparkline>
            <x14:sparkline>
              <xm:f>Sheet1!B7:K7</xm:f>
              <xm:sqref>L7</xm:sqref>
            </x14:sparkline>
            <x14:sparkline>
              <xm:f>Sheet1!B8:K8</xm:f>
              <xm:sqref>L8</xm:sqref>
            </x14:sparkline>
            <x14:sparkline>
              <xm:f>Sheet1!B9:K9</xm:f>
              <xm:sqref>L9</xm:sqref>
            </x14:sparkline>
            <x14:sparkline>
              <xm:f>Sheet1!B10:K10</xm:f>
              <xm:sqref>L10</xm:sqref>
            </x14:sparkline>
            <x14:sparkline>
              <xm:f>Sheet1!B11:K11</xm:f>
              <xm:sqref>L11</xm:sqref>
            </x14:sparkline>
            <x14:sparkline>
              <xm:f>Sheet1!B12:K12</xm:f>
              <xm:sqref>L12</xm:sqref>
            </x14:sparkline>
            <x14:sparkline>
              <xm:f>Sheet1!B13:K13</xm:f>
              <xm:sqref>L13</xm:sqref>
            </x14:sparkline>
          </x14:sparklines>
        </x14:sparklineGroup>
        <x14:sparklineGroup manualMax="0" manualMin="0" displayEmptyCellsAs="gap" xr2:uid="{0F576289-C611-43F8-A9C6-BA57A7C0185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Sheet1!G21:K21</xm:f>
              <xm:sqref>M21</xm:sqref>
            </x14:sparkline>
          </x14:sparklines>
        </x14:sparklineGroup>
        <x14:sparklineGroup manualMax="0" manualMin="0" displayEmptyCellsAs="gap" xr2:uid="{28D05BD7-F556-4389-80F9-AEF9657E1EF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Sheet1!B21:K21</xm:f>
              <xm:sqref>L21</xm:sqref>
            </x14:sparkline>
          </x14:sparklines>
        </x14:sparklineGroup>
        <x14:sparklineGroup manualMax="0" manualMin="0" displayEmptyCellsAs="gap" xr2:uid="{7CF32E4B-8759-4257-B792-8B79016326B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Sheet1!G25:K25</xm:f>
              <xm:sqref>M25</xm:sqref>
            </x14:sparkline>
          </x14:sparklines>
        </x14:sparklineGroup>
        <x14:sparklineGroup manualMax="0" manualMin="0" displayEmptyCellsAs="gap" xr2:uid="{02962E3C-8405-450B-893B-A2C15394870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Sheet1!G26:K26</xm:f>
              <xm:sqref>M26</xm:sqref>
            </x14:sparkline>
          </x14:sparklines>
        </x14:sparklineGroup>
        <x14:sparklineGroup manualMax="0" manualMin="0" displayEmptyCellsAs="gap" xr2:uid="{B8694180-B2CA-4329-87A7-87460BB5AA5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Sheet1!G27:K27</xm:f>
              <xm:sqref>M27</xm:sqref>
            </x14:sparkline>
          </x14:sparklines>
        </x14:sparklineGroup>
        <x14:sparklineGroup manualMax="0" manualMin="0" displayEmptyCellsAs="gap" xr2:uid="{3B21C24C-B4FF-4BEA-9064-802D3A71A45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Sheet1!I24:K24</xm:f>
              <xm:sqref>N24</xm:sqref>
            </x14:sparkline>
          </x14:sparklines>
        </x14:sparklineGroup>
        <x14:sparklineGroup manualMax="0" manualMin="0" displayEmptyCellsAs="gap" xr2:uid="{2EE06114-6516-4BC7-9AF7-DBDFD7622C9F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Sheet1!G6:K6</xm:f>
              <xm:sqref>M6</xm:sqref>
            </x14:sparkline>
            <x14:sparkline>
              <xm:f>Sheet1!G7:K7</xm:f>
              <xm:sqref>M7</xm:sqref>
            </x14:sparkline>
            <x14:sparkline>
              <xm:f>Sheet1!G8:K8</xm:f>
              <xm:sqref>M8</xm:sqref>
            </x14:sparkline>
            <x14:sparkline>
              <xm:f>Sheet1!G9:K9</xm:f>
              <xm:sqref>M9</xm:sqref>
            </x14:sparkline>
            <x14:sparkline>
              <xm:f>Sheet1!G10:K10</xm:f>
              <xm:sqref>M10</xm:sqref>
            </x14:sparkline>
            <x14:sparkline>
              <xm:f>Sheet1!G11:K11</xm:f>
              <xm:sqref>M11</xm:sqref>
            </x14:sparkline>
            <x14:sparkline>
              <xm:f>Sheet1!G12:K12</xm:f>
              <xm:sqref>M12</xm:sqref>
            </x14:sparkline>
            <x14:sparkline>
              <xm:f>Sheet1!G13:K13</xm:f>
              <xm:sqref>M13</xm:sqref>
            </x14:sparkline>
          </x14:sparklines>
        </x14:sparklineGroup>
        <x14:sparklineGroup manualMax="0" manualMin="0" displayEmptyCellsAs="gap" xr2:uid="{C45D1D2D-1711-4F5A-8542-15C345AA26B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Sheet1!I6:K6</xm:f>
              <xm:sqref>N6</xm:sqref>
            </x14:sparkline>
            <x14:sparkline>
              <xm:f>Sheet1!I7:K7</xm:f>
              <xm:sqref>N7</xm:sqref>
            </x14:sparkline>
            <x14:sparkline>
              <xm:f>Sheet1!I8:K8</xm:f>
              <xm:sqref>N8</xm:sqref>
            </x14:sparkline>
            <x14:sparkline>
              <xm:f>Sheet1!I9:K9</xm:f>
              <xm:sqref>N9</xm:sqref>
            </x14:sparkline>
            <x14:sparkline>
              <xm:f>Sheet1!I10:K10</xm:f>
              <xm:sqref>N10</xm:sqref>
            </x14:sparkline>
            <x14:sparkline>
              <xm:f>Sheet1!I11:K11</xm:f>
              <xm:sqref>N11</xm:sqref>
            </x14:sparkline>
            <x14:sparkline>
              <xm:f>Sheet1!I12:K12</xm:f>
              <xm:sqref>N12</xm:sqref>
            </x14:sparkline>
            <x14:sparkline>
              <xm:f>Sheet1!I13:K13</xm:f>
              <xm:sqref>N13</xm:sqref>
            </x14:sparkline>
          </x14:sparklines>
        </x14:sparklineGroup>
        <x14:sparklineGroup manualMax="0" manualMin="0" displayEmptyCellsAs="gap" xr2:uid="{D40C65FF-E4C3-43A8-8CD1-CC8A650EB1C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Sheet1!J6:K6</xm:f>
              <xm:sqref>O6</xm:sqref>
            </x14:sparkline>
            <x14:sparkline>
              <xm:f>Sheet1!J7:K7</xm:f>
              <xm:sqref>O7</xm:sqref>
            </x14:sparkline>
            <x14:sparkline>
              <xm:f>Sheet1!J8:K8</xm:f>
              <xm:sqref>O8</xm:sqref>
            </x14:sparkline>
            <x14:sparkline>
              <xm:f>Sheet1!J9:K9</xm:f>
              <xm:sqref>O9</xm:sqref>
            </x14:sparkline>
            <x14:sparkline>
              <xm:f>Sheet1!J10:K10</xm:f>
              <xm:sqref>O10</xm:sqref>
            </x14:sparkline>
            <x14:sparkline>
              <xm:f>Sheet1!J11:K11</xm:f>
              <xm:sqref>O11</xm:sqref>
            </x14:sparkline>
            <x14:sparkline>
              <xm:f>Sheet1!J12:K12</xm:f>
              <xm:sqref>O12</xm:sqref>
            </x14:sparkline>
            <x14:sparkline>
              <xm:f>Sheet1!J13:K13</xm:f>
              <xm:sqref>O13</xm:sqref>
            </x14:sparkline>
          </x14:sparklines>
        </x14:sparklineGroup>
        <x14:sparklineGroup manualMax="0" manualMin="0" displayEmptyCellsAs="gap" xr2:uid="{73EC1977-FD4F-491C-BAE0-2B2D3070F07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Sheet1!G35:K35</xm:f>
              <xm:sqref>M35</xm:sqref>
            </x14:sparkline>
          </x14:sparklines>
        </x14:sparklineGroup>
        <x14:sparklineGroup manualMax="0" manualMin="0" displayEmptyCellsAs="gap" xr2:uid="{E205DBC5-0AFF-49D6-AB8F-67DC1EB9558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Sheet1!G36:K36</xm:f>
              <xm:sqref>M36</xm:sqref>
            </x14:sparkline>
          </x14:sparklines>
        </x14:sparklineGroup>
        <x14:sparklineGroup manualMax="0" manualMin="0" displayEmptyCellsAs="gap" xr2:uid="{EB887034-FA3C-47D9-B9CA-EA861BA5EF7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Sheet1!G37:K37</xm:f>
              <xm:sqref>M37</xm:sqref>
            </x14:sparkline>
          </x14:sparklines>
        </x14:sparklineGroup>
        <x14:sparklineGroup manualMax="0" manualMin="0" displayEmptyCellsAs="gap" xr2:uid="{DD4E9FEF-03A1-4737-AFFA-4C015E3526F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Sheet1!G29:K29</xm:f>
              <xm:sqref>M29</xm:sqref>
            </x14:sparkline>
          </x14:sparklines>
        </x14:sparklineGroup>
        <x14:sparklineGroup manualMax="0" manualMin="0" displayEmptyCellsAs="gap" xr2:uid="{2FDFD26D-4BCE-47A5-A83F-39935A6CBB33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Sheet1!G30:K30</xm:f>
              <xm:sqref>M30</xm:sqref>
            </x14:sparkline>
          </x14:sparklines>
        </x14:sparklineGroup>
        <x14:sparklineGroup manualMax="0" manualMin="0" displayEmptyCellsAs="gap" xr2:uid="{9FB13BF7-8105-4CF0-8949-26EF21C609A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Sheet1!B29:K29</xm:f>
              <xm:sqref>L29</xm:sqref>
            </x14:sparkline>
          </x14:sparklines>
        </x14:sparklineGroup>
        <x14:sparklineGroup manualMax="0" manualMin="0" displayEmptyCellsAs="gap" xr2:uid="{638F28CB-A40B-4FD5-8D9A-1ACA48FBEAA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Sheet1!B30:K30</xm:f>
              <xm:sqref>L30</xm:sqref>
            </x14:sparkline>
          </x14:sparklines>
        </x14:sparklineGroup>
        <x14:sparklineGroup manualMax="0" manualMin="0" displayEmptyCellsAs="gap" xr2:uid="{2156DBBE-599D-4925-A749-DABE3F7D91D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Sheet1!I29:K29</xm:f>
              <xm:sqref>N29</xm:sqref>
            </x14:sparkline>
          </x14:sparklines>
        </x14:sparklineGroup>
        <x14:sparklineGroup manualMax="0" manualMin="0" displayEmptyCellsAs="gap" xr2:uid="{2A2398AF-2E80-493D-AA7D-98EE191149F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Sheet1!I30:K30</xm:f>
              <xm:sqref>N30</xm:sqref>
            </x14:sparkline>
          </x14:sparklines>
        </x14:sparklineGroup>
        <x14:sparklineGroup manualMax="0" manualMin="0" displayEmptyCellsAs="gap" xr2:uid="{6B6B5F2B-D08E-46C0-8AAE-E6D5EB9340C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Sheet1!I32:K32</xm:f>
              <xm:sqref>N32</xm:sqref>
            </x14:sparkline>
          </x14:sparklines>
        </x14:sparklineGroup>
        <x14:sparklineGroup manualMax="0" manualMin="0" displayEmptyCellsAs="gap" xr2:uid="{F9F2BED9-A1D7-4D03-B654-1F7D572B09E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Sheet1!I33:K33</xm:f>
              <xm:sqref>N33</xm:sqref>
            </x14:sparkline>
          </x14:sparklines>
        </x14:sparklineGroup>
        <x14:sparklineGroup manualMax="0" manualMin="0" displayEmptyCellsAs="gap" xr2:uid="{7EC7F7C6-48CF-4E27-BA0F-956B3083B91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Sheet1!I34:K34</xm:f>
              <xm:sqref>N34</xm:sqref>
            </x14:sparkline>
          </x14:sparklines>
        </x14:sparklineGroup>
        <x14:sparklineGroup manualMax="0" manualMin="0" displayEmptyCellsAs="gap" xr2:uid="{95858C10-1729-415E-AF58-11822970CB6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Sheet1!I35:K35</xm:f>
              <xm:sqref>N35</xm:sqref>
            </x14:sparkline>
          </x14:sparklines>
        </x14:sparklineGroup>
        <x14:sparklineGroup manualMax="0" manualMin="0" displayEmptyCellsAs="gap" xr2:uid="{2ED13470-E533-4D2E-9E3D-2BEF01D82BA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Sheet1!I36:K36</xm:f>
              <xm:sqref>N36</xm:sqref>
            </x14:sparkline>
          </x14:sparklines>
        </x14:sparklineGroup>
        <x14:sparklineGroup manualMax="0" manualMin="0" displayEmptyCellsAs="gap" xr2:uid="{E72372A9-CEF5-4DF4-A9BD-E1BCF6E542A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Sheet1!I37:K37</xm:f>
              <xm:sqref>N37</xm:sqref>
            </x14:sparkline>
          </x14:sparklines>
        </x14:sparklineGroup>
        <x14:sparklineGroup manualMax="0" manualMin="0" displayEmptyCellsAs="gap" xr2:uid="{BCFE99BF-A642-46C0-B7CE-711F61FC1E1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Sheet1!B18:K18</xm:f>
              <xm:sqref>L18</xm:sqref>
            </x14:sparkline>
            <x14:sparkline>
              <xm:f>Sheet1!B19:K19</xm:f>
              <xm:sqref>L19</xm:sqref>
            </x14:sparkline>
            <x14:sparkline>
              <xm:f>Sheet1!B20:K20</xm:f>
              <xm:sqref>L20</xm:sqref>
            </x14:sparkline>
          </x14:sparklines>
        </x14:sparklineGroup>
        <x14:sparklineGroup manualMax="0" manualMin="0" displayEmptyCellsAs="gap" xr2:uid="{8465C050-4D73-4622-9548-30298444517D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Sheet1!G15:K15</xm:f>
              <xm:sqref>M15</xm:sqref>
            </x14:sparkline>
            <x14:sparkline>
              <xm:f>Sheet1!G16:K16</xm:f>
              <xm:sqref>M16</xm:sqref>
            </x14:sparkline>
            <x14:sparkline>
              <xm:f>Sheet1!G17:K17</xm:f>
              <xm:sqref>M17</xm:sqref>
            </x14:sparkline>
          </x14:sparklines>
        </x14:sparklineGroup>
        <x14:sparklineGroup manualMax="0" manualMin="0" displayEmptyCellsAs="gap" xr2:uid="{8923BA5E-5710-4D3D-AD02-204AED473FF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Sheet1!G18:K18</xm:f>
              <xm:sqref>M18</xm:sqref>
            </x14:sparkline>
            <x14:sparkline>
              <xm:f>Sheet1!G19:K19</xm:f>
              <xm:sqref>M19</xm:sqref>
            </x14:sparkline>
            <x14:sparkline>
              <xm:f>Sheet1!G20:K20</xm:f>
              <xm:sqref>M20</xm:sqref>
            </x14:sparkline>
          </x14:sparklines>
        </x14:sparklineGroup>
        <x14:sparklineGroup manualMax="0" manualMin="0" displayEmptyCellsAs="gap" xr2:uid="{56B08739-27B4-4340-97A7-2A7AB336601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Sheet1!I15:K15</xm:f>
              <xm:sqref>N15</xm:sqref>
            </x14:sparkline>
            <x14:sparkline>
              <xm:f>Sheet1!I16:K16</xm:f>
              <xm:sqref>N16</xm:sqref>
            </x14:sparkline>
            <x14:sparkline>
              <xm:f>Sheet1!I17:K17</xm:f>
              <xm:sqref>N17</xm:sqref>
            </x14:sparkline>
          </x14:sparklines>
        </x14:sparklineGroup>
        <x14:sparklineGroup manualMax="0" manualMin="0" displayEmptyCellsAs="gap" xr2:uid="{4E930F38-FADA-4D07-9AE4-E2049A149FE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Sheet1!I18:K18</xm:f>
              <xm:sqref>N18</xm:sqref>
            </x14:sparkline>
            <x14:sparkline>
              <xm:f>Sheet1!I19:K19</xm:f>
              <xm:sqref>N19</xm:sqref>
            </x14:sparkline>
            <x14:sparkline>
              <xm:f>Sheet1!I20:K20</xm:f>
              <xm:sqref>N20</xm:sqref>
            </x14:sparkline>
          </x14:sparklines>
        </x14:sparklineGroup>
        <x14:sparklineGroup manualMax="0" manualMin="0" displayEmptyCellsAs="gap" xr2:uid="{F53BF66C-E6F3-4325-A7C4-D54629DB36AB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Sheet1!J15:K15</xm:f>
              <xm:sqref>O15</xm:sqref>
            </x14:sparkline>
            <x14:sparkline>
              <xm:f>Sheet1!J16:K16</xm:f>
              <xm:sqref>O16</xm:sqref>
            </x14:sparkline>
            <x14:sparkline>
              <xm:f>Sheet1!J17:K17</xm:f>
              <xm:sqref>O17</xm:sqref>
            </x14:sparkline>
          </x14:sparklines>
        </x14:sparklineGroup>
        <x14:sparklineGroup manualMax="0" manualMin="0" displayEmptyCellsAs="gap" xr2:uid="{C906106D-A898-422D-9AC1-DCD6B085C6AE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Sheet1!J18:K18</xm:f>
              <xm:sqref>O18</xm:sqref>
            </x14:sparkline>
            <x14:sparkline>
              <xm:f>Sheet1!J19:K19</xm:f>
              <xm:sqref>O19</xm:sqref>
            </x14:sparkline>
            <x14:sparkline>
              <xm:f>Sheet1!J20:K20</xm:f>
              <xm:sqref>O20</xm:sqref>
            </x14:sparkline>
          </x14:sparklines>
        </x14:sparklineGroup>
        <x14:sparklineGroup manualMax="0" manualMin="0" displayEmptyCellsAs="gap" xr2:uid="{E9900A1B-91A5-46A2-AF0E-90C5014C4B12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Sheet1!J24:K24</xm:f>
              <xm:sqref>O24</xm:sqref>
            </x14:sparkline>
          </x14:sparklines>
        </x14:sparklineGroup>
        <x14:sparklineGroup manualMax="0" manualMin="0" displayEmptyCellsAs="gap" xr2:uid="{0C226F1E-E025-4499-8517-CB7E470E6F6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Sheet1!J25:K25</xm:f>
              <xm:sqref>O25</xm:sqref>
            </x14:sparkline>
          </x14:sparklines>
        </x14:sparklineGroup>
        <x14:sparklineGroup manualMax="0" manualMin="0" displayEmptyCellsAs="gap" xr2:uid="{9126070A-DF19-4A45-899B-0B1E189E10C9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Sheet1!J26:K26</xm:f>
              <xm:sqref>O26</xm:sqref>
            </x14:sparkline>
          </x14:sparklines>
        </x14:sparklineGroup>
        <x14:sparklineGroup manualMax="0" manualMin="0" displayEmptyCellsAs="gap" xr2:uid="{891D24FA-DB91-49AE-A85D-08C7F394E068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Sheet1!J27:K27</xm:f>
              <xm:sqref>O27</xm:sqref>
            </x14:sparkline>
          </x14:sparklines>
        </x14:sparklineGroup>
        <x14:sparklineGroup manualMax="0" manualMin="0" displayEmptyCellsAs="gap" xr2:uid="{F394236B-9259-4D41-8495-1E4A32164C9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Sheet1!J29:K29</xm:f>
              <xm:sqref>O29</xm:sqref>
            </x14:sparkline>
          </x14:sparklines>
        </x14:sparklineGroup>
        <x14:sparklineGroup manualMax="0" manualMin="0" displayEmptyCellsAs="gap" xr2:uid="{49E60E58-1625-48DC-ADB4-84D5D4DB8434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Sheet1!J30:K30</xm:f>
              <xm:sqref>O30</xm:sqref>
            </x14:sparkline>
          </x14:sparklines>
        </x14:sparklineGroup>
        <x14:sparklineGroup manualMax="0" manualMin="0" displayEmptyCellsAs="gap" xr2:uid="{01CBE5A0-6614-4A5E-B989-DC73DF340221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Sheet1!J32:K32</xm:f>
              <xm:sqref>O32</xm:sqref>
            </x14:sparkline>
          </x14:sparklines>
        </x14:sparklineGroup>
        <x14:sparklineGroup manualMax="0" manualMin="0" displayEmptyCellsAs="gap" xr2:uid="{36F91B96-C683-418E-84DB-319F306F1EE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Sheet1!J33:K33</xm:f>
              <xm:sqref>O33</xm:sqref>
            </x14:sparkline>
          </x14:sparklines>
        </x14:sparklineGroup>
        <x14:sparklineGroup manualMax="0" manualMin="0" displayEmptyCellsAs="gap" xr2:uid="{5738ED9A-877D-48A0-9A04-A287A562268A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Sheet1!J34:K34</xm:f>
              <xm:sqref>O34</xm:sqref>
            </x14:sparkline>
          </x14:sparklines>
        </x14:sparklineGroup>
        <x14:sparklineGroup manualMax="0" manualMin="0" displayEmptyCellsAs="gap" xr2:uid="{9D7E878B-5E1B-4A0B-8994-15DBCFFD12F7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Sheet1!J35:K35</xm:f>
              <xm:sqref>O35</xm:sqref>
            </x14:sparkline>
          </x14:sparklines>
        </x14:sparklineGroup>
        <x14:sparklineGroup manualMax="0" manualMin="0" displayEmptyCellsAs="gap" xr2:uid="{0716F0B7-2A5E-4A4B-B783-973305A821C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Sheet1!J36:K36</xm:f>
              <xm:sqref>O36</xm:sqref>
            </x14:sparkline>
          </x14:sparklines>
        </x14:sparklineGroup>
        <x14:sparklineGroup manualMax="0" manualMin="0" displayEmptyCellsAs="gap" xr2:uid="{5F578FA7-847F-4C76-8E0D-544A921BEB9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Sheet1!J37:K37</xm:f>
              <xm:sqref>O37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F42D0-83EB-438D-8191-FC1A6C5B349D}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A50B-7CB6-4B0D-A36E-703AC3589C18}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OSRHE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Tygret, Mark</dc:creator>
  <cp:lastModifiedBy>Tygret, Mark</cp:lastModifiedBy>
  <dcterms:created xsi:type="dcterms:W3CDTF">2025-03-13T14:04:28Z</dcterms:created>
  <dcterms:modified xsi:type="dcterms:W3CDTF">2025-03-13T14:08:15Z</dcterms:modified>
</cp:coreProperties>
</file>