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mc:AlternateContent xmlns:mc="http://schemas.openxmlformats.org/markup-compatibility/2006">
    <mc:Choice Requires="x15">
      <x15ac:absPath xmlns:x15ac="http://schemas.microsoft.com/office/spreadsheetml/2010/11/ac" url="H:\Zachary\Salary Reports\"/>
    </mc:Choice>
  </mc:AlternateContent>
  <xr:revisionPtr revIDLastSave="0" documentId="13_ncr:1_{4246DC8C-E197-44D1-A0D6-3444EC9AA7FD}" xr6:coauthVersionLast="47" xr6:coauthVersionMax="47" xr10:uidLastSave="{00000000-0000-0000-0000-000000000000}"/>
  <bookViews>
    <workbookView xWindow="28680" yWindow="-120" windowWidth="29040" windowHeight="17520" tabRatio="669" firstSheet="1" activeTab="1" xr2:uid="{00000000-000D-0000-FFFF-FFFF00000000}"/>
  </bookViews>
  <sheets>
    <sheet name="Instructions" sheetId="14" r:id="rId1"/>
    <sheet name="Schedule I" sheetId="1" r:id="rId2"/>
    <sheet name="Schedule I-A" sheetId="2" r:id="rId3"/>
    <sheet name="Sch I-A-a" sheetId="10" r:id="rId4"/>
    <sheet name="Schedule I-B" sheetId="3" r:id="rId5"/>
    <sheet name="Sch I-B-b" sheetId="11" r:id="rId6"/>
    <sheet name="Schedule II" sheetId="4" r:id="rId7"/>
    <sheet name="Schedule III" sheetId="5" r:id="rId8"/>
    <sheet name="Schedule IV" sheetId="6" r:id="rId9"/>
    <sheet name="Schedule IV-A" sheetId="7" r:id="rId10"/>
    <sheet name="Sch V" sheetId="18" r:id="rId11"/>
    <sheet name="Sch V-A" sheetId="16" r:id="rId12"/>
    <sheet name="Data Organization" sheetId="15" state="hidden" r:id="rId13"/>
  </sheets>
  <definedNames>
    <definedName name="_xlnm.Print_Area" localSheetId="0">Instructions!$A$1:$L$25</definedName>
    <definedName name="_xlnm.Print_Area" localSheetId="3">'Sch I-A-a'!$A$1:$N$19</definedName>
    <definedName name="_xlnm.Print_Area" localSheetId="5">'Sch I-B-b'!$A$1:$N$19</definedName>
    <definedName name="_xlnm.Print_Area" localSheetId="1">'Schedule I'!$A$1:$M$26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8" i="18" l="1"/>
  <c r="J78" i="18"/>
  <c r="K77" i="18"/>
  <c r="J77" i="18"/>
  <c r="K76" i="18"/>
  <c r="J76" i="18"/>
  <c r="K75" i="18"/>
  <c r="J75" i="18"/>
  <c r="K74" i="18"/>
  <c r="J74" i="18"/>
  <c r="K73" i="18"/>
  <c r="J73" i="18"/>
  <c r="K72" i="18"/>
  <c r="J72" i="18"/>
  <c r="K71" i="18"/>
  <c r="J71" i="18"/>
  <c r="K70" i="18"/>
  <c r="J70" i="18"/>
  <c r="K69" i="18"/>
  <c r="J69" i="18"/>
  <c r="K68" i="18"/>
  <c r="J68" i="18"/>
  <c r="K67" i="18"/>
  <c r="J67" i="18"/>
  <c r="K66" i="18"/>
  <c r="J66" i="18"/>
  <c r="K65" i="18"/>
  <c r="J65" i="18"/>
  <c r="K64" i="18"/>
  <c r="J64" i="18"/>
  <c r="K63" i="18"/>
  <c r="J63" i="18"/>
  <c r="K62" i="18"/>
  <c r="J62" i="18"/>
  <c r="K61" i="18"/>
  <c r="J61" i="18"/>
  <c r="K60" i="18"/>
  <c r="J60" i="18"/>
  <c r="K59" i="18"/>
  <c r="J59" i="18"/>
  <c r="K58" i="18"/>
  <c r="J58" i="18"/>
  <c r="K54" i="18"/>
  <c r="J54" i="18"/>
  <c r="K51" i="18"/>
  <c r="J51" i="18"/>
  <c r="K48" i="18"/>
  <c r="J48" i="18"/>
  <c r="K47" i="18"/>
  <c r="J47" i="18"/>
  <c r="K46" i="18"/>
  <c r="J46" i="18"/>
  <c r="K45" i="18"/>
  <c r="J45" i="18"/>
  <c r="K44" i="18"/>
  <c r="J44" i="18"/>
  <c r="K43" i="18"/>
  <c r="J43" i="18"/>
  <c r="K42" i="18"/>
  <c r="J42" i="18"/>
  <c r="K41" i="18"/>
  <c r="J41" i="18"/>
  <c r="K40" i="18"/>
  <c r="J40" i="18"/>
  <c r="K39" i="18"/>
  <c r="J39" i="18"/>
  <c r="K38" i="18"/>
  <c r="J38" i="18"/>
  <c r="K37" i="18"/>
  <c r="J37" i="18"/>
  <c r="K36" i="18"/>
  <c r="J36" i="18"/>
  <c r="K33" i="18"/>
  <c r="J33" i="18"/>
  <c r="K32" i="18"/>
  <c r="J32" i="18"/>
  <c r="K31" i="18"/>
  <c r="J31" i="18"/>
  <c r="K30" i="18"/>
  <c r="J30" i="18"/>
  <c r="K27" i="18"/>
  <c r="J27" i="18"/>
  <c r="K24" i="18"/>
  <c r="J24" i="18"/>
  <c r="K23" i="18"/>
  <c r="J23" i="18"/>
  <c r="K22" i="18"/>
  <c r="J22" i="18"/>
  <c r="K21" i="18"/>
  <c r="J21" i="18"/>
  <c r="K20" i="18"/>
  <c r="J20" i="18"/>
  <c r="K19" i="18"/>
  <c r="J19" i="18"/>
  <c r="K18" i="18"/>
  <c r="J18" i="18"/>
  <c r="K17" i="18"/>
  <c r="J17" i="18"/>
  <c r="K16" i="18"/>
  <c r="J16" i="18"/>
  <c r="K15" i="18"/>
  <c r="J15" i="18"/>
  <c r="K14" i="18"/>
  <c r="J14" i="18"/>
  <c r="K13" i="18"/>
  <c r="J13" i="18"/>
  <c r="K12" i="18"/>
  <c r="J12" i="18"/>
  <c r="I7" i="7" l="1"/>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205" i="7"/>
  <c r="I206" i="7"/>
  <c r="I207" i="7"/>
  <c r="I208" i="7"/>
  <c r="I209" i="7"/>
  <c r="I210" i="7"/>
  <c r="I211" i="7"/>
  <c r="I212" i="7"/>
  <c r="I213" i="7"/>
  <c r="I214" i="7"/>
  <c r="I215" i="7"/>
  <c r="I216" i="7"/>
  <c r="I217" i="7"/>
  <c r="I218" i="7"/>
  <c r="I219" i="7"/>
  <c r="I220" i="7"/>
  <c r="I221" i="7"/>
  <c r="I222" i="7"/>
  <c r="I223" i="7"/>
  <c r="I224" i="7"/>
  <c r="I225" i="7"/>
  <c r="I226" i="7"/>
  <c r="I227" i="7"/>
  <c r="I228" i="7"/>
  <c r="I229" i="7"/>
  <c r="I230" i="7"/>
  <c r="I231" i="7"/>
  <c r="I232" i="7"/>
  <c r="I233" i="7"/>
  <c r="I234" i="7"/>
  <c r="I235" i="7"/>
  <c r="I236" i="7"/>
  <c r="I237" i="7"/>
  <c r="I238" i="7"/>
  <c r="I239" i="7"/>
  <c r="I240" i="7"/>
  <c r="I241" i="7"/>
  <c r="I242" i="7"/>
  <c r="I243" i="7"/>
  <c r="I244" i="7"/>
  <c r="I245" i="7"/>
  <c r="I246" i="7"/>
  <c r="I247" i="7"/>
  <c r="I248" i="7"/>
  <c r="I249" i="7"/>
  <c r="I250" i="7"/>
  <c r="I251" i="7"/>
  <c r="I252" i="7"/>
  <c r="I253" i="7"/>
  <c r="I254" i="7"/>
  <c r="I255" i="7"/>
  <c r="I256" i="7"/>
  <c r="I257" i="7"/>
  <c r="I258" i="7"/>
  <c r="I259" i="7"/>
  <c r="I260" i="7"/>
  <c r="I261" i="7"/>
  <c r="I262" i="7"/>
  <c r="I263" i="7"/>
  <c r="I264" i="7"/>
  <c r="I265" i="7"/>
  <c r="I266" i="7"/>
  <c r="I267" i="7"/>
  <c r="I268" i="7"/>
  <c r="I6" i="7"/>
  <c r="G270"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172" i="6"/>
  <c r="G173" i="6"/>
  <c r="G174" i="6"/>
  <c r="G175" i="6"/>
  <c r="G176" i="6"/>
  <c r="G177" i="6"/>
  <c r="G178" i="6"/>
  <c r="G179" i="6"/>
  <c r="G180" i="6"/>
  <c r="G181" i="6"/>
  <c r="G182" i="6"/>
  <c r="G183" i="6"/>
  <c r="G184" i="6"/>
  <c r="G185" i="6"/>
  <c r="G186" i="6"/>
  <c r="G187" i="6"/>
  <c r="G188" i="6"/>
  <c r="G189" i="6"/>
  <c r="G190" i="6"/>
  <c r="G191" i="6"/>
  <c r="G192" i="6"/>
  <c r="G193" i="6"/>
  <c r="G194" i="6"/>
  <c r="G195" i="6"/>
  <c r="G196" i="6"/>
  <c r="G197" i="6"/>
  <c r="G198" i="6"/>
  <c r="G199" i="6"/>
  <c r="G200" i="6"/>
  <c r="G201" i="6"/>
  <c r="G202" i="6"/>
  <c r="G203" i="6"/>
  <c r="G204" i="6"/>
  <c r="G205" i="6"/>
  <c r="G206" i="6"/>
  <c r="G207" i="6"/>
  <c r="G208" i="6"/>
  <c r="G209" i="6"/>
  <c r="G210" i="6"/>
  <c r="G211" i="6"/>
  <c r="G212" i="6"/>
  <c r="G213" i="6"/>
  <c r="G214" i="6"/>
  <c r="G215" i="6"/>
  <c r="G216" i="6"/>
  <c r="G217" i="6"/>
  <c r="G218" i="6"/>
  <c r="G219" i="6"/>
  <c r="G220" i="6"/>
  <c r="G221" i="6"/>
  <c r="G222" i="6"/>
  <c r="G223" i="6"/>
  <c r="G224" i="6"/>
  <c r="G225" i="6"/>
  <c r="G226" i="6"/>
  <c r="G227" i="6"/>
  <c r="G228" i="6"/>
  <c r="G229" i="6"/>
  <c r="G230" i="6"/>
  <c r="G231" i="6"/>
  <c r="G232" i="6"/>
  <c r="G233" i="6"/>
  <c r="G234" i="6"/>
  <c r="G235" i="6"/>
  <c r="G236" i="6"/>
  <c r="G237" i="6"/>
  <c r="G238" i="6"/>
  <c r="G239" i="6"/>
  <c r="G240" i="6"/>
  <c r="G241" i="6"/>
  <c r="G242" i="6"/>
  <c r="G243" i="6"/>
  <c r="G244" i="6"/>
  <c r="G245" i="6"/>
  <c r="G246" i="6"/>
  <c r="G247" i="6"/>
  <c r="G248" i="6"/>
  <c r="G249" i="6"/>
  <c r="G250" i="6"/>
  <c r="G251" i="6"/>
  <c r="G252" i="6"/>
  <c r="G253" i="6"/>
  <c r="G254" i="6"/>
  <c r="G255" i="6"/>
  <c r="G256" i="6"/>
  <c r="G257" i="6"/>
  <c r="G258" i="6"/>
  <c r="G259" i="6"/>
  <c r="G260" i="6"/>
  <c r="G261" i="6"/>
  <c r="G262" i="6"/>
  <c r="G263" i="6"/>
  <c r="G264" i="6"/>
  <c r="G265" i="6"/>
  <c r="G266" i="6"/>
  <c r="G267" i="6"/>
  <c r="G268" i="6"/>
  <c r="G269" i="6"/>
  <c r="G8" i="6"/>
  <c r="L7" i="7" l="1"/>
  <c r="J9" i="6"/>
  <c r="L6" i="7"/>
  <c r="M12" i="7"/>
  <c r="M10" i="7"/>
  <c r="M8" i="7"/>
  <c r="M13" i="7"/>
  <c r="M11" i="7"/>
  <c r="M9" i="7"/>
  <c r="M7" i="7"/>
  <c r="M6" i="7"/>
  <c r="L13" i="7"/>
  <c r="L12" i="7"/>
  <c r="L11" i="7"/>
  <c r="L10" i="7"/>
  <c r="L9" i="7"/>
  <c r="L8" i="7"/>
  <c r="K14" i="6"/>
  <c r="K12" i="6"/>
  <c r="K10" i="6"/>
  <c r="K15" i="6"/>
  <c r="K13" i="6"/>
  <c r="K11" i="6"/>
  <c r="K9" i="6"/>
  <c r="J8" i="6"/>
  <c r="K8" i="6"/>
  <c r="J15" i="6"/>
  <c r="J14" i="6"/>
  <c r="J13" i="6"/>
  <c r="J12" i="6"/>
  <c r="J11" i="6"/>
  <c r="J10" i="6"/>
  <c r="IS39" i="15"/>
  <c r="IT39" i="15"/>
  <c r="IU39" i="15"/>
  <c r="IV39" i="15"/>
  <c r="IW39" i="15"/>
  <c r="IX39" i="15"/>
  <c r="IY39" i="15"/>
  <c r="IZ39" i="15"/>
  <c r="II39" i="15"/>
  <c r="IJ39" i="15"/>
  <c r="IK39" i="15"/>
  <c r="IL39" i="15"/>
  <c r="IM39" i="15"/>
  <c r="IN39" i="15"/>
  <c r="IO39" i="15"/>
  <c r="HY39" i="15"/>
  <c r="HZ39" i="15"/>
  <c r="IA39" i="15"/>
  <c r="IB39" i="15"/>
  <c r="IC39" i="15"/>
  <c r="ID39" i="15"/>
  <c r="IE39" i="15"/>
  <c r="HO39" i="15"/>
  <c r="HP39" i="15"/>
  <c r="HQ39" i="15"/>
  <c r="HR39" i="15"/>
  <c r="HS39" i="15"/>
  <c r="HT39" i="15"/>
  <c r="HU39" i="15"/>
  <c r="HE39" i="15"/>
  <c r="HF39" i="15"/>
  <c r="HG39" i="15"/>
  <c r="HH39" i="15"/>
  <c r="HI39" i="15"/>
  <c r="HJ39" i="15"/>
  <c r="HK39" i="15"/>
  <c r="GU39" i="15"/>
  <c r="GV39" i="15"/>
  <c r="GW39" i="15"/>
  <c r="GX39" i="15"/>
  <c r="GY39" i="15"/>
  <c r="GZ39" i="15"/>
  <c r="HA39" i="15"/>
  <c r="HB39" i="15"/>
  <c r="GK39" i="15"/>
  <c r="GL39" i="15"/>
  <c r="GM39" i="15"/>
  <c r="GN39" i="15"/>
  <c r="GO39" i="15"/>
  <c r="GP39" i="15"/>
  <c r="GQ39" i="15"/>
  <c r="GA39" i="15"/>
  <c r="GB39" i="15"/>
  <c r="GC39" i="15"/>
  <c r="GD39" i="15"/>
  <c r="GE39" i="15"/>
  <c r="GF39" i="15"/>
  <c r="GG39" i="15"/>
  <c r="FQ39" i="15"/>
  <c r="FR39" i="15"/>
  <c r="FS39" i="15"/>
  <c r="FT39" i="15"/>
  <c r="FU39" i="15"/>
  <c r="FV39" i="15"/>
  <c r="FW39" i="15"/>
  <c r="FX39" i="15"/>
  <c r="FG39" i="15"/>
  <c r="FH39" i="15"/>
  <c r="FI39" i="15"/>
  <c r="FJ39" i="15"/>
  <c r="FK39" i="15"/>
  <c r="FL39" i="15"/>
  <c r="FM39" i="15"/>
  <c r="EW39" i="15"/>
  <c r="EX39" i="15"/>
  <c r="EY39" i="15"/>
  <c r="EZ39" i="15"/>
  <c r="FA39" i="15"/>
  <c r="FB39" i="15"/>
  <c r="FC39" i="15"/>
  <c r="EM39" i="15"/>
  <c r="EN39" i="15"/>
  <c r="EO39" i="15"/>
  <c r="EP39" i="15"/>
  <c r="EQ39" i="15"/>
  <c r="ER39" i="15"/>
  <c r="ES39" i="15"/>
  <c r="EC39" i="15"/>
  <c r="ED39" i="15"/>
  <c r="EE39" i="15"/>
  <c r="EF39" i="15"/>
  <c r="EG39" i="15"/>
  <c r="EH39" i="15"/>
  <c r="EI39" i="15"/>
  <c r="DS39" i="15"/>
  <c r="DT39" i="15"/>
  <c r="DU39" i="15"/>
  <c r="DV39" i="15"/>
  <c r="DW39" i="15"/>
  <c r="DX39" i="15"/>
  <c r="DY39" i="15"/>
  <c r="DZ39" i="15"/>
  <c r="DI39" i="15"/>
  <c r="DJ39" i="15"/>
  <c r="DK39" i="15"/>
  <c r="DL39" i="15"/>
  <c r="DM39" i="15"/>
  <c r="DN39" i="15"/>
  <c r="DO39" i="15"/>
  <c r="CY39" i="15"/>
  <c r="CZ39" i="15"/>
  <c r="DA39" i="15"/>
  <c r="DB39" i="15"/>
  <c r="DC39" i="15"/>
  <c r="DD39" i="15"/>
  <c r="DE39" i="15"/>
  <c r="CO39" i="15"/>
  <c r="CP39" i="15"/>
  <c r="CQ39" i="15"/>
  <c r="CR39" i="15"/>
  <c r="CS39" i="15"/>
  <c r="CT39" i="15"/>
  <c r="CU39" i="15"/>
  <c r="CE39" i="15"/>
  <c r="CF39" i="15"/>
  <c r="CG39" i="15"/>
  <c r="CH39" i="15"/>
  <c r="CI39" i="15"/>
  <c r="CJ39" i="15"/>
  <c r="CK39" i="15"/>
  <c r="CL39" i="15"/>
  <c r="BU39" i="15"/>
  <c r="BV39" i="15"/>
  <c r="BW39" i="15"/>
  <c r="BX39" i="15"/>
  <c r="BY39" i="15"/>
  <c r="BZ39" i="15"/>
  <c r="CA39" i="15"/>
  <c r="BK39" i="15"/>
  <c r="BL39" i="15"/>
  <c r="BM39" i="15"/>
  <c r="BN39" i="15"/>
  <c r="BO39" i="15"/>
  <c r="BP39" i="15"/>
  <c r="BQ39" i="15"/>
  <c r="BA39" i="15"/>
  <c r="BB39" i="15"/>
  <c r="BC39" i="15"/>
  <c r="BD39" i="15"/>
  <c r="BE39" i="15"/>
  <c r="BF39" i="15"/>
  <c r="BG39" i="15"/>
  <c r="BH39" i="15"/>
  <c r="AQ39" i="15"/>
  <c r="AR39" i="15"/>
  <c r="AS39" i="15"/>
  <c r="AT39" i="15"/>
  <c r="AU39" i="15"/>
  <c r="AV39" i="15"/>
  <c r="AW39" i="15"/>
  <c r="AG39" i="15"/>
  <c r="AH39" i="15"/>
  <c r="AI39" i="15"/>
  <c r="AJ39" i="15"/>
  <c r="AK39" i="15"/>
  <c r="AL39" i="15"/>
  <c r="AM39" i="15"/>
  <c r="W39" i="15"/>
  <c r="X39" i="15"/>
  <c r="Y39" i="15"/>
  <c r="Z39" i="15"/>
  <c r="AA39" i="15"/>
  <c r="AB39" i="15"/>
  <c r="AC39" i="15"/>
  <c r="M39" i="15"/>
  <c r="N39" i="15"/>
  <c r="O39" i="15"/>
  <c r="P39" i="15"/>
  <c r="Q39" i="15"/>
  <c r="R39" i="15"/>
  <c r="S39" i="15"/>
  <c r="C39" i="15"/>
  <c r="D39" i="15"/>
  <c r="E39" i="15"/>
  <c r="F39" i="15"/>
  <c r="G39" i="15"/>
  <c r="H39" i="15"/>
  <c r="I39" i="15"/>
  <c r="J39" i="15"/>
  <c r="IP39" i="15"/>
  <c r="DP39" i="15"/>
  <c r="FN39" i="15"/>
  <c r="HV39" i="15"/>
  <c r="GR39" i="15"/>
  <c r="GH39" i="15"/>
  <c r="EJ39" i="15"/>
  <c r="ET39" i="15"/>
  <c r="BR39" i="15"/>
  <c r="FD39" i="15"/>
  <c r="HL39" i="15"/>
  <c r="IF39" i="15"/>
  <c r="DF39" i="15"/>
  <c r="CV39" i="15"/>
  <c r="CB39" i="15"/>
  <c r="T39" i="15"/>
  <c r="AD39" i="15"/>
  <c r="AN39" i="15"/>
  <c r="AX39" i="15"/>
  <c r="IR39" i="15"/>
  <c r="M12" i="3" l="1"/>
  <c r="M13" i="3"/>
  <c r="M14" i="3"/>
  <c r="M15" i="3"/>
  <c r="M16" i="3"/>
  <c r="M17" i="3"/>
  <c r="M11" i="3"/>
  <c r="IQ39" i="15" l="1"/>
  <c r="DQ39" i="15"/>
  <c r="FE39" i="15"/>
  <c r="BS39" i="15"/>
  <c r="BI39" i="15"/>
  <c r="EU39" i="15"/>
  <c r="EK39" i="15"/>
  <c r="GI39" i="15"/>
  <c r="EA39" i="15"/>
  <c r="GS39" i="15"/>
  <c r="CM39" i="15"/>
  <c r="HW39" i="15"/>
  <c r="FY39" i="15"/>
  <c r="FO39" i="15"/>
  <c r="HM39" i="15"/>
  <c r="DG39" i="15"/>
  <c r="HC39" i="15"/>
  <c r="IG39" i="15"/>
  <c r="CW39" i="15"/>
  <c r="CC39" i="15"/>
  <c r="U39" i="15"/>
  <c r="AE39" i="15"/>
  <c r="AO39" i="15"/>
  <c r="AY39" i="15"/>
  <c r="JA39" i="15"/>
  <c r="K39" i="15"/>
  <c r="M12" i="2"/>
  <c r="M13" i="2"/>
  <c r="M14" i="2"/>
  <c r="M15" i="2"/>
  <c r="M16" i="2"/>
  <c r="M11" i="2"/>
  <c r="M10" i="2"/>
  <c r="K75" i="16" l="1"/>
  <c r="K74" i="16"/>
  <c r="K73" i="16"/>
  <c r="K72" i="16"/>
  <c r="K71" i="16"/>
  <c r="K70" i="16"/>
  <c r="K69" i="16"/>
  <c r="K68" i="16"/>
  <c r="K67" i="16"/>
  <c r="K66" i="16"/>
  <c r="K65" i="16"/>
  <c r="K64" i="16"/>
  <c r="K63" i="16"/>
  <c r="K62" i="16"/>
  <c r="K61" i="16"/>
  <c r="K60" i="16"/>
  <c r="K59" i="16"/>
  <c r="K58" i="16"/>
  <c r="K57" i="16"/>
  <c r="K56" i="16"/>
  <c r="K55" i="16"/>
  <c r="K51" i="16"/>
  <c r="K48" i="16"/>
  <c r="K45" i="16"/>
  <c r="K44" i="16"/>
  <c r="K43" i="16"/>
  <c r="K42" i="16"/>
  <c r="K41" i="16"/>
  <c r="K40" i="16"/>
  <c r="K39" i="16"/>
  <c r="K38" i="16"/>
  <c r="K37" i="16"/>
  <c r="K36" i="16"/>
  <c r="K35" i="16"/>
  <c r="K34" i="16"/>
  <c r="K33" i="16"/>
  <c r="K30" i="16"/>
  <c r="K29" i="16"/>
  <c r="K28" i="16"/>
  <c r="K27" i="16"/>
  <c r="K24" i="16"/>
  <c r="A67" i="16" l="1"/>
  <c r="A68" i="16"/>
  <c r="A69" i="16"/>
  <c r="A70" i="16"/>
  <c r="A71" i="16"/>
  <c r="A72" i="16"/>
  <c r="A73" i="16"/>
  <c r="A74" i="16"/>
  <c r="A75" i="16"/>
  <c r="A66" i="16"/>
  <c r="A16" i="16"/>
  <c r="A17" i="16"/>
  <c r="A18" i="16"/>
  <c r="A19" i="16"/>
  <c r="A20" i="16"/>
  <c r="A21" i="16"/>
  <c r="A15" i="16"/>
  <c r="IH39" i="15"/>
  <c r="HX39" i="15"/>
  <c r="HN39" i="15"/>
  <c r="HD39" i="15"/>
  <c r="GT39" i="15"/>
  <c r="GJ39" i="15"/>
  <c r="FZ39" i="15"/>
  <c r="FP39" i="15"/>
  <c r="FF39" i="15"/>
  <c r="EV39" i="15"/>
  <c r="EL39" i="15"/>
  <c r="EB39" i="15"/>
  <c r="DR39" i="15"/>
  <c r="DH39" i="15"/>
  <c r="CX39" i="15"/>
  <c r="CN39" i="15"/>
  <c r="CD39" i="15"/>
  <c r="BT39" i="15"/>
  <c r="BJ39" i="15"/>
  <c r="AZ39" i="15"/>
  <c r="AP39" i="15"/>
  <c r="AF39" i="15"/>
  <c r="V39" i="15"/>
  <c r="L39" i="15"/>
  <c r="B39" i="15"/>
  <c r="F56" i="16"/>
  <c r="F57" i="16"/>
  <c r="F58" i="16"/>
  <c r="F59" i="16"/>
  <c r="F60" i="16"/>
  <c r="F61" i="16"/>
  <c r="F62" i="16"/>
  <c r="F63" i="16"/>
  <c r="F64" i="16"/>
  <c r="F65" i="16"/>
  <c r="F66" i="16"/>
  <c r="F67" i="16"/>
  <c r="F68" i="16"/>
  <c r="F69" i="16"/>
  <c r="F70" i="16"/>
  <c r="F71" i="16"/>
  <c r="F72" i="16"/>
  <c r="F73" i="16"/>
  <c r="F74" i="16"/>
  <c r="F75" i="16"/>
  <c r="F55" i="16"/>
  <c r="F51" i="16"/>
  <c r="F48" i="16"/>
  <c r="F34" i="16"/>
  <c r="F35" i="16"/>
  <c r="F36" i="16"/>
  <c r="F37" i="16"/>
  <c r="F38" i="16"/>
  <c r="F39" i="16"/>
  <c r="F40" i="16"/>
  <c r="F41" i="16"/>
  <c r="F42" i="16"/>
  <c r="F43" i="16"/>
  <c r="F44" i="16"/>
  <c r="F45" i="16"/>
  <c r="F33" i="16"/>
  <c r="F28" i="16"/>
  <c r="F29" i="16"/>
  <c r="F30" i="16"/>
  <c r="F27" i="16"/>
  <c r="F24" i="16"/>
  <c r="F12" i="16"/>
  <c r="F13" i="16"/>
  <c r="F14" i="16"/>
  <c r="F15" i="16"/>
  <c r="F16" i="16"/>
  <c r="F17" i="16"/>
  <c r="F18" i="16"/>
  <c r="F19" i="16"/>
  <c r="F20" i="16"/>
  <c r="F21" i="16"/>
  <c r="F11" i="16"/>
  <c r="F9" i="16"/>
  <c r="K9" i="16"/>
  <c r="K11" i="16"/>
  <c r="K12" i="16"/>
  <c r="K13" i="16"/>
  <c r="K14" i="16"/>
  <c r="K15" i="16"/>
  <c r="K16" i="16"/>
  <c r="K17" i="16"/>
  <c r="K18" i="16"/>
  <c r="K19" i="16"/>
  <c r="K20" i="16"/>
  <c r="K21" i="16"/>
  <c r="I12" i="5" l="1"/>
  <c r="H12" i="5"/>
  <c r="G12" i="5"/>
  <c r="J12" i="5" s="1"/>
  <c r="E12" i="5"/>
  <c r="D12" i="5"/>
  <c r="C12" i="5"/>
  <c r="F12" i="5" s="1"/>
  <c r="I20" i="1"/>
  <c r="BL3" i="15" s="1"/>
  <c r="H20" i="1"/>
  <c r="BK3" i="15" s="1"/>
  <c r="E20" i="1"/>
  <c r="BH3" i="15" s="1"/>
  <c r="D20" i="1"/>
  <c r="BG3" i="15" s="1"/>
  <c r="AQ33" i="15"/>
  <c r="AR33" i="15"/>
  <c r="AS33" i="15"/>
  <c r="AT33" i="15"/>
  <c r="AU33" i="15"/>
  <c r="AV33" i="15"/>
  <c r="AW33" i="15"/>
  <c r="AP33" i="15"/>
  <c r="AI33" i="15"/>
  <c r="AJ33" i="15"/>
  <c r="AK33" i="15"/>
  <c r="AL33" i="15"/>
  <c r="AM33" i="15"/>
  <c r="AN33" i="15"/>
  <c r="AO33" i="15"/>
  <c r="AH33" i="15"/>
  <c r="AA33" i="15"/>
  <c r="AB33" i="15"/>
  <c r="AC33" i="15"/>
  <c r="AD33" i="15"/>
  <c r="AE33" i="15"/>
  <c r="AF33" i="15"/>
  <c r="AG33" i="15"/>
  <c r="Z33" i="15"/>
  <c r="S33" i="15"/>
  <c r="T33" i="15"/>
  <c r="U33" i="15"/>
  <c r="V33" i="15"/>
  <c r="W33" i="15"/>
  <c r="X33" i="15"/>
  <c r="Y33" i="15"/>
  <c r="R33" i="15"/>
  <c r="K33" i="15"/>
  <c r="L33" i="15"/>
  <c r="M33" i="15"/>
  <c r="N33" i="15"/>
  <c r="O33" i="15"/>
  <c r="P33" i="15"/>
  <c r="Q33" i="15"/>
  <c r="J33" i="15"/>
  <c r="C33" i="15"/>
  <c r="D33" i="15"/>
  <c r="E33" i="15"/>
  <c r="F33" i="15"/>
  <c r="G33" i="15"/>
  <c r="H33" i="15"/>
  <c r="I33" i="15"/>
  <c r="B33" i="15"/>
  <c r="I14" i="4"/>
  <c r="BD33" i="15" s="1"/>
  <c r="H14" i="4"/>
  <c r="BC33" i="15" s="1"/>
  <c r="G14" i="4"/>
  <c r="BB33" i="15" s="1"/>
  <c r="E14" i="4"/>
  <c r="AZ33" i="15" s="1"/>
  <c r="D14" i="4"/>
  <c r="AY33" i="15" s="1"/>
  <c r="C14" i="4"/>
  <c r="F14" i="4" s="1"/>
  <c r="BA33" i="15" s="1"/>
  <c r="BQ26" i="15"/>
  <c r="BR26" i="15"/>
  <c r="BS26" i="15"/>
  <c r="BT26" i="15"/>
  <c r="BV26" i="15"/>
  <c r="BW26" i="15"/>
  <c r="BX26" i="15"/>
  <c r="BY26" i="15"/>
  <c r="BP26" i="15"/>
  <c r="BF26" i="15"/>
  <c r="BG26" i="15"/>
  <c r="BH26" i="15"/>
  <c r="BI26" i="15"/>
  <c r="BK26" i="15"/>
  <c r="BL26" i="15"/>
  <c r="BM26" i="15"/>
  <c r="BN26" i="15"/>
  <c r="BE26" i="15"/>
  <c r="AU26" i="15"/>
  <c r="AV26" i="15"/>
  <c r="AW26" i="15"/>
  <c r="AX26" i="15"/>
  <c r="AZ26" i="15"/>
  <c r="BA26" i="15"/>
  <c r="BB26" i="15"/>
  <c r="BC26" i="15"/>
  <c r="BD26" i="15"/>
  <c r="AT26" i="15"/>
  <c r="AJ26" i="15"/>
  <c r="AK26" i="15"/>
  <c r="AL26" i="15"/>
  <c r="AM26" i="15"/>
  <c r="AO26" i="15"/>
  <c r="AP26" i="15"/>
  <c r="AQ26" i="15"/>
  <c r="AR26" i="15"/>
  <c r="AI26" i="15"/>
  <c r="Y26" i="15"/>
  <c r="Z26" i="15"/>
  <c r="AA26" i="15"/>
  <c r="AB26" i="15"/>
  <c r="AD26" i="15"/>
  <c r="AE26" i="15"/>
  <c r="AF26" i="15"/>
  <c r="AG26" i="15"/>
  <c r="X26" i="15"/>
  <c r="N26" i="15"/>
  <c r="O26" i="15"/>
  <c r="P26" i="15"/>
  <c r="Q26" i="15"/>
  <c r="R26" i="15"/>
  <c r="S26" i="15"/>
  <c r="T26" i="15"/>
  <c r="U26" i="15"/>
  <c r="V26" i="15"/>
  <c r="M26" i="15"/>
  <c r="C26" i="15"/>
  <c r="D26" i="15"/>
  <c r="E26" i="15"/>
  <c r="F26" i="15"/>
  <c r="H26" i="15"/>
  <c r="I26" i="15"/>
  <c r="J26" i="15"/>
  <c r="K26" i="15"/>
  <c r="B26" i="15"/>
  <c r="C15" i="11"/>
  <c r="K15" i="11" s="1"/>
  <c r="CI26" i="15" s="1"/>
  <c r="M14" i="11"/>
  <c r="BZ26" i="15" s="1"/>
  <c r="H14" i="11"/>
  <c r="BU26" i="15" s="1"/>
  <c r="M13" i="11"/>
  <c r="BO26" i="15" s="1"/>
  <c r="H13" i="11"/>
  <c r="BJ26" i="15" s="1"/>
  <c r="M12" i="11"/>
  <c r="H12" i="11"/>
  <c r="AY26" i="15" s="1"/>
  <c r="M11" i="11"/>
  <c r="AS26" i="15" s="1"/>
  <c r="H11" i="11"/>
  <c r="AN26" i="15" s="1"/>
  <c r="M10" i="11"/>
  <c r="AH26" i="15" s="1"/>
  <c r="H10" i="11"/>
  <c r="AC26" i="15" s="1"/>
  <c r="M9" i="11"/>
  <c r="M15" i="11" s="1"/>
  <c r="CK26" i="15" s="1"/>
  <c r="H9" i="11"/>
  <c r="M8" i="11"/>
  <c r="L26" i="15" s="1"/>
  <c r="H8" i="11"/>
  <c r="G26" i="15" s="1"/>
  <c r="BQ20" i="15"/>
  <c r="BR20" i="15"/>
  <c r="BS20" i="15"/>
  <c r="BT20" i="15"/>
  <c r="BU20" i="15"/>
  <c r="BV20" i="15"/>
  <c r="BW20" i="15"/>
  <c r="BX20" i="15"/>
  <c r="BY20" i="15"/>
  <c r="BZ20" i="15"/>
  <c r="BP20" i="15"/>
  <c r="BF20" i="15"/>
  <c r="BG20" i="15"/>
  <c r="BH20" i="15"/>
  <c r="BI20" i="15"/>
  <c r="BJ20" i="15"/>
  <c r="BK20" i="15"/>
  <c r="BL20" i="15"/>
  <c r="BM20" i="15"/>
  <c r="BN20" i="15"/>
  <c r="BO20" i="15"/>
  <c r="BE20" i="15"/>
  <c r="AU20" i="15"/>
  <c r="AV20" i="15"/>
  <c r="AW20" i="15"/>
  <c r="AX20" i="15"/>
  <c r="AY20" i="15"/>
  <c r="AZ20" i="15"/>
  <c r="BA20" i="15"/>
  <c r="BB20" i="15"/>
  <c r="BC20" i="15"/>
  <c r="BD20" i="15"/>
  <c r="AT20" i="15"/>
  <c r="AJ20" i="15"/>
  <c r="AK20" i="15"/>
  <c r="AL20" i="15"/>
  <c r="AM20" i="15"/>
  <c r="AN20" i="15"/>
  <c r="AO20" i="15"/>
  <c r="AP20" i="15"/>
  <c r="AQ20" i="15"/>
  <c r="AR20" i="15"/>
  <c r="AS20" i="15"/>
  <c r="AI20" i="15"/>
  <c r="Y20" i="15"/>
  <c r="Z20" i="15"/>
  <c r="AA20" i="15"/>
  <c r="AB20" i="15"/>
  <c r="AC20" i="15"/>
  <c r="AD20" i="15"/>
  <c r="AE20" i="15"/>
  <c r="AF20" i="15"/>
  <c r="AG20" i="15"/>
  <c r="AH20" i="15"/>
  <c r="X20" i="15"/>
  <c r="N20" i="15"/>
  <c r="O20" i="15"/>
  <c r="P20" i="15"/>
  <c r="Q20" i="15"/>
  <c r="R20" i="15"/>
  <c r="S20" i="15"/>
  <c r="T20" i="15"/>
  <c r="U20" i="15"/>
  <c r="V20" i="15"/>
  <c r="W20" i="15"/>
  <c r="M20" i="15"/>
  <c r="C20" i="15"/>
  <c r="D20" i="15"/>
  <c r="E20" i="15"/>
  <c r="F20" i="15"/>
  <c r="G20" i="15"/>
  <c r="H20" i="15"/>
  <c r="I20" i="15"/>
  <c r="J20" i="15"/>
  <c r="K20" i="15"/>
  <c r="L20" i="15"/>
  <c r="B20" i="15"/>
  <c r="C18" i="3"/>
  <c r="CA20" i="15" s="1"/>
  <c r="CG14" i="15"/>
  <c r="BQ14" i="15"/>
  <c r="BR14" i="15"/>
  <c r="BS14" i="15"/>
  <c r="BT14" i="15"/>
  <c r="BV14" i="15"/>
  <c r="BW14" i="15"/>
  <c r="BX14" i="15"/>
  <c r="BY14" i="15"/>
  <c r="BP14" i="15"/>
  <c r="BF14" i="15"/>
  <c r="BG14" i="15"/>
  <c r="BH14" i="15"/>
  <c r="BI14" i="15"/>
  <c r="BK14" i="15"/>
  <c r="BL14" i="15"/>
  <c r="BM14" i="15"/>
  <c r="BN14" i="15"/>
  <c r="BE14" i="15"/>
  <c r="AU14" i="15"/>
  <c r="AV14" i="15"/>
  <c r="AW14" i="15"/>
  <c r="AX14" i="15"/>
  <c r="AZ14" i="15"/>
  <c r="BA14" i="15"/>
  <c r="BB14" i="15"/>
  <c r="BC14" i="15"/>
  <c r="AT14" i="15"/>
  <c r="AJ14" i="15"/>
  <c r="AK14" i="15"/>
  <c r="AL14" i="15"/>
  <c r="AM14" i="15"/>
  <c r="AO14" i="15"/>
  <c r="AP14" i="15"/>
  <c r="AQ14" i="15"/>
  <c r="AR14" i="15"/>
  <c r="AI14" i="15"/>
  <c r="Y14" i="15"/>
  <c r="Z14" i="15"/>
  <c r="AA14" i="15"/>
  <c r="AB14" i="15"/>
  <c r="AD14" i="15"/>
  <c r="AE14" i="15"/>
  <c r="AF14" i="15"/>
  <c r="AG14" i="15"/>
  <c r="X14" i="15"/>
  <c r="N14" i="15"/>
  <c r="O14" i="15"/>
  <c r="P14" i="15"/>
  <c r="Q14" i="15"/>
  <c r="S14" i="15"/>
  <c r="T14" i="15"/>
  <c r="U14" i="15"/>
  <c r="V14" i="15"/>
  <c r="M14" i="15"/>
  <c r="C14" i="15"/>
  <c r="D14" i="15"/>
  <c r="E14" i="15"/>
  <c r="F14" i="15"/>
  <c r="H14" i="15"/>
  <c r="I14" i="15"/>
  <c r="J14" i="15"/>
  <c r="K14" i="15"/>
  <c r="B14" i="15"/>
  <c r="H9" i="10"/>
  <c r="H14" i="10" s="1"/>
  <c r="CF14" i="15" s="1"/>
  <c r="H10" i="10"/>
  <c r="AN14" i="15" s="1"/>
  <c r="H11" i="10"/>
  <c r="AY14" i="15" s="1"/>
  <c r="H12" i="10"/>
  <c r="BJ14" i="15" s="1"/>
  <c r="H13" i="10"/>
  <c r="BU14" i="15" s="1"/>
  <c r="H8" i="10"/>
  <c r="R14" i="15" s="1"/>
  <c r="H7" i="10"/>
  <c r="G14" i="15" s="1"/>
  <c r="M9" i="10"/>
  <c r="AH14" i="15" s="1"/>
  <c r="M10" i="10"/>
  <c r="AS14" i="15" s="1"/>
  <c r="M11" i="10"/>
  <c r="BD14" i="15" s="1"/>
  <c r="M12" i="10"/>
  <c r="BO14" i="15" s="1"/>
  <c r="M13" i="10"/>
  <c r="BZ14" i="15" s="1"/>
  <c r="M8" i="10"/>
  <c r="W14" i="15" s="1"/>
  <c r="M7" i="10"/>
  <c r="L14" i="15" s="1"/>
  <c r="C14" i="10"/>
  <c r="E14" i="10" s="1"/>
  <c r="CC14" i="15" s="1"/>
  <c r="I14" i="10"/>
  <c r="J14" i="10"/>
  <c r="CH14" i="15" s="1"/>
  <c r="K14" i="10"/>
  <c r="CI14" i="15" s="1"/>
  <c r="L14" i="10"/>
  <c r="CJ14" i="15" s="1"/>
  <c r="D14" i="10"/>
  <c r="CB14" i="15" s="1"/>
  <c r="C17" i="2"/>
  <c r="D17" i="2" s="1"/>
  <c r="M17" i="2" s="1"/>
  <c r="BQ9" i="15"/>
  <c r="BR9" i="15"/>
  <c r="BS9" i="15"/>
  <c r="BT9" i="15"/>
  <c r="BU9" i="15"/>
  <c r="BV9" i="15"/>
  <c r="BW9" i="15"/>
  <c r="BX9" i="15"/>
  <c r="BY9" i="15"/>
  <c r="BZ9" i="15"/>
  <c r="BP9" i="15"/>
  <c r="BF9" i="15"/>
  <c r="BG9" i="15"/>
  <c r="BH9" i="15"/>
  <c r="BI9" i="15"/>
  <c r="BJ9" i="15"/>
  <c r="BK9" i="15"/>
  <c r="BL9" i="15"/>
  <c r="BM9" i="15"/>
  <c r="BN9" i="15"/>
  <c r="BO9" i="15"/>
  <c r="BE9" i="15"/>
  <c r="AU9" i="15"/>
  <c r="AV9" i="15"/>
  <c r="AW9" i="15"/>
  <c r="AX9" i="15"/>
  <c r="AY9" i="15"/>
  <c r="AZ9" i="15"/>
  <c r="BA9" i="15"/>
  <c r="BB9" i="15"/>
  <c r="BC9" i="15"/>
  <c r="BD9" i="15"/>
  <c r="AT9" i="15"/>
  <c r="AJ9" i="15"/>
  <c r="AK9" i="15"/>
  <c r="AL9" i="15"/>
  <c r="AM9" i="15"/>
  <c r="AN9" i="15"/>
  <c r="AO9" i="15"/>
  <c r="AP9" i="15"/>
  <c r="AQ9" i="15"/>
  <c r="AR9" i="15"/>
  <c r="AS9" i="15"/>
  <c r="AI9" i="15"/>
  <c r="Y9" i="15"/>
  <c r="Z9" i="15"/>
  <c r="AA9" i="15"/>
  <c r="AB9" i="15"/>
  <c r="AC9" i="15"/>
  <c r="AD9" i="15"/>
  <c r="AE9" i="15"/>
  <c r="AF9" i="15"/>
  <c r="AG9" i="15"/>
  <c r="AH9" i="15"/>
  <c r="X9" i="15"/>
  <c r="N9" i="15"/>
  <c r="O9" i="15"/>
  <c r="P9" i="15"/>
  <c r="Q9" i="15"/>
  <c r="R9" i="15"/>
  <c r="S9" i="15"/>
  <c r="T9" i="15"/>
  <c r="U9" i="15"/>
  <c r="V9" i="15"/>
  <c r="W9" i="15"/>
  <c r="M9" i="15"/>
  <c r="C9" i="15"/>
  <c r="D9" i="15"/>
  <c r="E9" i="15"/>
  <c r="F9" i="15"/>
  <c r="G9" i="15"/>
  <c r="H9" i="15"/>
  <c r="I9" i="15"/>
  <c r="J9" i="15"/>
  <c r="K9" i="15"/>
  <c r="L9" i="15"/>
  <c r="B9" i="15"/>
  <c r="G14" i="10" l="1"/>
  <c r="CE14" i="15" s="1"/>
  <c r="F14" i="10"/>
  <c r="CD14" i="15" s="1"/>
  <c r="CA26" i="15"/>
  <c r="AC14" i="15"/>
  <c r="H15" i="11"/>
  <c r="CF26" i="15" s="1"/>
  <c r="L18" i="3"/>
  <c r="CJ20" i="15" s="1"/>
  <c r="H18" i="3"/>
  <c r="CF20" i="15" s="1"/>
  <c r="D18" i="3"/>
  <c r="F18" i="3"/>
  <c r="CD20" i="15" s="1"/>
  <c r="E18" i="3"/>
  <c r="CC20" i="15" s="1"/>
  <c r="K18" i="3"/>
  <c r="CI20" i="15" s="1"/>
  <c r="G18" i="3"/>
  <c r="CE20" i="15" s="1"/>
  <c r="I18" i="3"/>
  <c r="CG20" i="15" s="1"/>
  <c r="J18" i="3"/>
  <c r="CH20" i="15" s="1"/>
  <c r="W26" i="15"/>
  <c r="J14" i="4"/>
  <c r="BE33" i="15" s="1"/>
  <c r="CA14" i="15"/>
  <c r="AX33" i="15"/>
  <c r="D15" i="11"/>
  <c r="CB26" i="15" s="1"/>
  <c r="F15" i="11"/>
  <c r="CD26" i="15" s="1"/>
  <c r="J15" i="11"/>
  <c r="CH26" i="15" s="1"/>
  <c r="L15" i="11"/>
  <c r="CJ26" i="15" s="1"/>
  <c r="E15" i="11"/>
  <c r="CC26" i="15" s="1"/>
  <c r="G15" i="11"/>
  <c r="CE26" i="15" s="1"/>
  <c r="I15" i="11"/>
  <c r="CG26" i="15" s="1"/>
  <c r="M14" i="10"/>
  <c r="CK14" i="15" s="1"/>
  <c r="G20" i="1"/>
  <c r="J20" i="1" s="1"/>
  <c r="BM3" i="15" s="1"/>
  <c r="C20" i="1"/>
  <c r="F20" i="1" s="1"/>
  <c r="BI3" i="15" s="1"/>
  <c r="BC3" i="15"/>
  <c r="BD3" i="15"/>
  <c r="BE3" i="15"/>
  <c r="AY3" i="15"/>
  <c r="AZ3" i="15"/>
  <c r="BB3" i="15"/>
  <c r="AX3" i="15"/>
  <c r="AQ3" i="15"/>
  <c r="AR3" i="15"/>
  <c r="AT3" i="15"/>
  <c r="AU3" i="15"/>
  <c r="AV3" i="15"/>
  <c r="AP3" i="15"/>
  <c r="AI3" i="15"/>
  <c r="AJ3" i="15"/>
  <c r="AL3" i="15"/>
  <c r="AM3" i="15"/>
  <c r="AN3" i="15"/>
  <c r="AH3" i="15"/>
  <c r="AA3" i="15"/>
  <c r="AB3" i="15"/>
  <c r="AD3" i="15"/>
  <c r="AE3" i="15"/>
  <c r="AF3" i="15"/>
  <c r="Z3" i="15"/>
  <c r="S3" i="15"/>
  <c r="T3" i="15"/>
  <c r="V3" i="15"/>
  <c r="W3" i="15"/>
  <c r="X3" i="15"/>
  <c r="R3" i="15"/>
  <c r="K3" i="15"/>
  <c r="L3" i="15"/>
  <c r="M3" i="15"/>
  <c r="N3" i="15"/>
  <c r="O3" i="15"/>
  <c r="P3" i="15"/>
  <c r="Q3" i="15"/>
  <c r="J3" i="15"/>
  <c r="F3" i="15"/>
  <c r="G3" i="15"/>
  <c r="H3" i="15"/>
  <c r="C3" i="15"/>
  <c r="D3" i="15"/>
  <c r="E3" i="15"/>
  <c r="B3" i="15"/>
  <c r="M18" i="3" l="1"/>
  <c r="CK20" i="15" s="1"/>
  <c r="CB20" i="15"/>
  <c r="BJ3" i="15"/>
  <c r="BF3" i="15"/>
  <c r="AC3" i="15"/>
  <c r="AK3" i="15"/>
  <c r="AS3" i="15"/>
  <c r="BA3" i="15"/>
  <c r="U3" i="15"/>
  <c r="Y3" i="15"/>
  <c r="AO3" i="15"/>
  <c r="AW3" i="15"/>
  <c r="I3" i="15"/>
  <c r="E17" i="2" l="1"/>
  <c r="CC9" i="15" s="1"/>
  <c r="G17" i="2"/>
  <c r="CE9" i="15" s="1"/>
  <c r="I17" i="2"/>
  <c r="CG9" i="15" s="1"/>
  <c r="K17" i="2"/>
  <c r="CI9" i="15" s="1"/>
  <c r="F17" i="2"/>
  <c r="CD9" i="15" s="1"/>
  <c r="H17" i="2"/>
  <c r="CF9" i="15" s="1"/>
  <c r="J17" i="2"/>
  <c r="CH9" i="15" s="1"/>
  <c r="L17" i="2"/>
  <c r="CJ9" i="15" s="1"/>
  <c r="CA9" i="15"/>
  <c r="AG3" i="15"/>
  <c r="CB9" i="15" l="1"/>
  <c r="CK9" i="15"/>
</calcChain>
</file>

<file path=xl/sharedStrings.xml><?xml version="1.0" encoding="utf-8"?>
<sst xmlns="http://schemas.openxmlformats.org/spreadsheetml/2006/main" count="1217" uniqueCount="297">
  <si>
    <t>Oklahoma State Regents for Higher Education</t>
  </si>
  <si>
    <t>Rank</t>
  </si>
  <si>
    <t>Number Included</t>
  </si>
  <si>
    <t>Highest Salary</t>
  </si>
  <si>
    <t>Lowest Salary</t>
  </si>
  <si>
    <t>Average Salary</t>
  </si>
  <si>
    <t>Distinguished Professorships</t>
  </si>
  <si>
    <t>Professors</t>
  </si>
  <si>
    <t>Associate Professors</t>
  </si>
  <si>
    <t>Assistant Professors</t>
  </si>
  <si>
    <t>Instructors</t>
  </si>
  <si>
    <t>Lecturers</t>
  </si>
  <si>
    <t>All Faculty Ranks Combined (excluding academic deans)</t>
  </si>
  <si>
    <t>(a)  Employment period is 9-10 months, even though checks may be received over a 12-month period.</t>
  </si>
  <si>
    <t>(b)  Do not include income from summer school employment unless the faculty member is on an 11-12 month appointment.</t>
  </si>
  <si>
    <t>Average Amount for 9-10 Month Contracts</t>
  </si>
  <si>
    <t>Social Security Taxes</t>
  </si>
  <si>
    <t>Unemployment Compensation Taxes</t>
  </si>
  <si>
    <t>Group Life Insurance</t>
  </si>
  <si>
    <t>Workers' Compensation</t>
  </si>
  <si>
    <t>Other</t>
  </si>
  <si>
    <t>Average Total Compensation</t>
  </si>
  <si>
    <t>Average Amount for 11-12 Month Contracts</t>
  </si>
  <si>
    <t>Number of Faculty</t>
  </si>
  <si>
    <t>Highest</t>
  </si>
  <si>
    <t>Lowest</t>
  </si>
  <si>
    <t>Average</t>
  </si>
  <si>
    <t>Actual</t>
  </si>
  <si>
    <t>Full-Time Equivalent</t>
  </si>
  <si>
    <t>Classification</t>
  </si>
  <si>
    <t>Number of Individuals</t>
  </si>
  <si>
    <t>Number of FTE</t>
  </si>
  <si>
    <t>Highest FTE Salary</t>
  </si>
  <si>
    <t>Lowest FTE Salary</t>
  </si>
  <si>
    <t>Average FTE Salary</t>
  </si>
  <si>
    <t>Graduate Assistants</t>
  </si>
  <si>
    <t>Adjunct Faculty</t>
  </si>
  <si>
    <t>Other Part-Time Faculty</t>
  </si>
  <si>
    <t>All Part-Time Faculty Combined</t>
  </si>
  <si>
    <t>Contract Period  (Specify 9-10 month or 11-12 month)</t>
  </si>
  <si>
    <t>Amount of Salary</t>
  </si>
  <si>
    <t>Reason for Termination:  ("Retirement" or "Other")</t>
  </si>
  <si>
    <t>Is Position to be Refilled?  (Yes or No)</t>
  </si>
  <si>
    <t>Principal Position</t>
  </si>
  <si>
    <t>Annual Salary</t>
  </si>
  <si>
    <t>President</t>
  </si>
  <si>
    <t>Vice Presidents:</t>
  </si>
  <si>
    <t xml:space="preserve">     Chief Business Officer</t>
  </si>
  <si>
    <t xml:space="preserve">     Chief Development Officer</t>
  </si>
  <si>
    <t xml:space="preserve">     Chief Student Affairs Officer</t>
  </si>
  <si>
    <t xml:space="preserve">     Other__________________</t>
  </si>
  <si>
    <t>Chief Public Relations Officer</t>
  </si>
  <si>
    <t>Director of Purchasing</t>
  </si>
  <si>
    <t>Chief Admissions Officer</t>
  </si>
  <si>
    <t>Registrar</t>
  </si>
  <si>
    <t>Director of Alumni Affairs</t>
  </si>
  <si>
    <t>Director of Campus Security</t>
  </si>
  <si>
    <t>Chief Payroll Officer</t>
  </si>
  <si>
    <t>Director of Telecommunications</t>
  </si>
  <si>
    <t>Comptroller</t>
  </si>
  <si>
    <t>Director of Financial Aid</t>
  </si>
  <si>
    <t>Chief Legal Counsel</t>
  </si>
  <si>
    <t>Bursar</t>
  </si>
  <si>
    <t>Director of Athletics</t>
  </si>
  <si>
    <t>Chief Information Systems Officer</t>
  </si>
  <si>
    <t>(c)  Include salaries of academic deans only; do not include administrative deans such as deans of admission, of students, and the like, which are to be reported in Schedule V.</t>
  </si>
  <si>
    <t>(a)  Include salaries of academic deans only; do not include administrative deans such as deans of admission, of students, and the like, which are to be reported in Schedule V.</t>
  </si>
  <si>
    <t>Institution from Which Highest Degree was Earned</t>
  </si>
  <si>
    <t>Director of Assessment</t>
  </si>
  <si>
    <t>Director of Institutional Research</t>
  </si>
  <si>
    <t>Student Services:</t>
  </si>
  <si>
    <t>Academic Support:</t>
  </si>
  <si>
    <t>Director/Dean of Library</t>
  </si>
  <si>
    <t>Enrollment Manager</t>
  </si>
  <si>
    <t>High School and College Relations</t>
  </si>
  <si>
    <t>Dean/Director of Student Services</t>
  </si>
  <si>
    <t>Director of Counseling/Testing</t>
  </si>
  <si>
    <t>Director of Admissions</t>
  </si>
  <si>
    <t>Institutional Support:</t>
  </si>
  <si>
    <t>Director of Development</t>
  </si>
  <si>
    <t>Director of Budgets</t>
  </si>
  <si>
    <t>Physical Plant:</t>
  </si>
  <si>
    <t>Director of Physical Plant</t>
  </si>
  <si>
    <t>Technology:</t>
  </si>
  <si>
    <t>Chief Network Administrator</t>
  </si>
  <si>
    <t>Director of Govt./Legislative Relations</t>
  </si>
  <si>
    <t>Defined Contribution Plans</t>
  </si>
  <si>
    <t>OTRS Admin. Fee</t>
  </si>
  <si>
    <t>Other Retirement Benefits</t>
  </si>
  <si>
    <t>Total Retirement Benefits</t>
  </si>
  <si>
    <t>&lt;----------Other Fringe Benefits----------&gt;</t>
  </si>
  <si>
    <t>Long and Short Term Disability</t>
  </si>
  <si>
    <t>Accidental Death &amp; Disability</t>
  </si>
  <si>
    <t>Vision Care</t>
  </si>
  <si>
    <t>Other Fringe Benefits</t>
  </si>
  <si>
    <t>Total Other Fringe Benefits</t>
  </si>
  <si>
    <t>&lt;------------------------------ Retirement Programs---------------------------------&gt;</t>
  </si>
  <si>
    <t>&lt;--------------------Other Fringe Benefits--------------------&gt;</t>
  </si>
  <si>
    <t>Amount should agree with Sch I-A</t>
  </si>
  <si>
    <t>Medical Insurance</t>
  </si>
  <si>
    <t>Dental Insurance</t>
  </si>
  <si>
    <t>Long and Short Disability</t>
  </si>
  <si>
    <t>(b)  Employer paid contributions for employee</t>
  </si>
  <si>
    <t>OTRS (b) Employee Contributions</t>
  </si>
  <si>
    <t>Retirement Plans (b)</t>
  </si>
  <si>
    <t>Other (b) Benefits</t>
  </si>
  <si>
    <t>Amount should agree with Sch I-B</t>
  </si>
  <si>
    <t xml:space="preserve">(d)  The number of total teaching credit hours taught for fall and spring semesters to be  considered full-time for 9/10 month contracts.   </t>
  </si>
  <si>
    <t>(a)  Include academic deans only; do not include administrative deans such as deans of admission, of students, and the like, which are to be reported in Schedule V.</t>
  </si>
  <si>
    <t>Director/Dean of Graduate College</t>
  </si>
  <si>
    <t>Assistant Director of Information Systems</t>
  </si>
  <si>
    <t>Systems Analyst - Highest Salary</t>
  </si>
  <si>
    <t>(b)  See Worksheet "Sch I-A-a" ;  this supplemental worksheet was designed to provide information about the various "retirement"  and  "other" benefit plans.  This worksheet is optional  but may assist staff with completing the "retirement" and "other" benefit columns on  Sch I-A.</t>
  </si>
  <si>
    <t>(b)  See Worksheet "Sch I-B-b ;  this supplemental worksheet was designed to provide information about the various "retirement"  and  "other" benefit plans.  This worksheet is optional   but may assist staff with completing the "retirement" and "other" benefit columns on  Sch I-B.</t>
  </si>
  <si>
    <t>655 Research Parkway, Suite 200</t>
  </si>
  <si>
    <t>Oklahoma City, OK  73104</t>
  </si>
  <si>
    <t>Income During 2015-2016 (Actual)</t>
  </si>
  <si>
    <t>E-mail:</t>
  </si>
  <si>
    <t>Phone:</t>
  </si>
  <si>
    <t>Institution Contact:</t>
  </si>
  <si>
    <t>Instructions:</t>
  </si>
  <si>
    <r>
      <t xml:space="preserve">9-10 Month Appointment  </t>
    </r>
    <r>
      <rPr>
        <b/>
        <vertAlign val="superscript"/>
        <sz val="12"/>
        <rFont val="Calibri"/>
        <family val="2"/>
        <scheme val="minor"/>
      </rPr>
      <t>(a)</t>
    </r>
  </si>
  <si>
    <r>
      <t xml:space="preserve">11-12 Month Appointment  </t>
    </r>
    <r>
      <rPr>
        <b/>
        <vertAlign val="superscript"/>
        <sz val="12"/>
        <rFont val="Calibri"/>
        <family val="2"/>
        <scheme val="minor"/>
      </rPr>
      <t>(b)</t>
    </r>
  </si>
  <si>
    <r>
      <t xml:space="preserve">Academic Deans  </t>
    </r>
    <r>
      <rPr>
        <vertAlign val="superscript"/>
        <sz val="12"/>
        <rFont val="Calibri"/>
        <family val="2"/>
        <scheme val="minor"/>
      </rPr>
      <t>(c)</t>
    </r>
  </si>
  <si>
    <t>Institute</t>
  </si>
  <si>
    <t>ADNum9</t>
  </si>
  <si>
    <t>ADHSal9</t>
  </si>
  <si>
    <t>ADLSal9</t>
  </si>
  <si>
    <t>ADASal9</t>
  </si>
  <si>
    <t>ADNum12</t>
  </si>
  <si>
    <t>ADHSal12</t>
  </si>
  <si>
    <t>ADLSal12</t>
  </si>
  <si>
    <t>ADASal12</t>
  </si>
  <si>
    <t>DPNum9</t>
  </si>
  <si>
    <t>DPHSal9</t>
  </si>
  <si>
    <t>DPLSal9</t>
  </si>
  <si>
    <t>DPASal9</t>
  </si>
  <si>
    <t>DPNum12</t>
  </si>
  <si>
    <t>DPHSal12</t>
  </si>
  <si>
    <t>DPLSal12</t>
  </si>
  <si>
    <t>DPASal12</t>
  </si>
  <si>
    <t>PNum9</t>
  </si>
  <si>
    <t>PHSal9</t>
  </si>
  <si>
    <t>PLSal9</t>
  </si>
  <si>
    <t>PASal9</t>
  </si>
  <si>
    <t>PNum12</t>
  </si>
  <si>
    <t>PHSal12</t>
  </si>
  <si>
    <t>PLSal12</t>
  </si>
  <si>
    <t>PASal12</t>
  </si>
  <si>
    <t>APNum9</t>
  </si>
  <si>
    <t>APHSal9</t>
  </si>
  <si>
    <t>APLSal9</t>
  </si>
  <si>
    <t>APASal9</t>
  </si>
  <si>
    <t>APNum12</t>
  </si>
  <si>
    <t>APHSal12</t>
  </si>
  <si>
    <t>APLSal12</t>
  </si>
  <si>
    <t>APASal12</t>
  </si>
  <si>
    <t>AsPNum9</t>
  </si>
  <si>
    <t>AsPHSal9</t>
  </si>
  <si>
    <t>AsPLSal9</t>
  </si>
  <si>
    <t>AsPASal9</t>
  </si>
  <si>
    <t>AsPNum12</t>
  </si>
  <si>
    <t>AsPHSal12</t>
  </si>
  <si>
    <t>AsPLSal12</t>
  </si>
  <si>
    <t>AsPASal12</t>
  </si>
  <si>
    <t>INum9</t>
  </si>
  <si>
    <t>IHSal9</t>
  </si>
  <si>
    <t>ILSal9</t>
  </si>
  <si>
    <t>IASal9</t>
  </si>
  <si>
    <t>INum12</t>
  </si>
  <si>
    <t>IHSal12</t>
  </si>
  <si>
    <t>ILSal12</t>
  </si>
  <si>
    <t>IASal12</t>
  </si>
  <si>
    <t>LNum9</t>
  </si>
  <si>
    <t>LHSal9</t>
  </si>
  <si>
    <t>LLSal9</t>
  </si>
  <si>
    <t>LASal9</t>
  </si>
  <si>
    <t>LNum12</t>
  </si>
  <si>
    <t>LHSal12</t>
  </si>
  <si>
    <t>LLSal12</t>
  </si>
  <si>
    <t>LASal12</t>
  </si>
  <si>
    <t>AFNum9</t>
  </si>
  <si>
    <t>AFASal9</t>
  </si>
  <si>
    <t>AFNum12</t>
  </si>
  <si>
    <t>AFASal12</t>
  </si>
  <si>
    <t>XXXX</t>
  </si>
  <si>
    <r>
      <t xml:space="preserve">Academic Deans  </t>
    </r>
    <r>
      <rPr>
        <vertAlign val="superscript"/>
        <sz val="12"/>
        <rFont val="Calibri"/>
        <family val="2"/>
        <scheme val="minor"/>
      </rPr>
      <t>(a)</t>
    </r>
  </si>
  <si>
    <t>Schedule 1:</t>
  </si>
  <si>
    <t>Retirement Plans(b)</t>
  </si>
  <si>
    <t>Other(b) Benefits</t>
  </si>
  <si>
    <t>Academic Deans</t>
  </si>
  <si>
    <t xml:space="preserve">Distinguished Professorships </t>
  </si>
  <si>
    <t xml:space="preserve">Professors </t>
  </si>
  <si>
    <t xml:space="preserve">Associate Professors </t>
  </si>
  <si>
    <t xml:space="preserve">Assistant Professors </t>
  </si>
  <si>
    <t xml:space="preserve">Instructors </t>
  </si>
  <si>
    <t xml:space="preserve">Lecturers </t>
  </si>
  <si>
    <t xml:space="preserve">All Faculty Ranks Combined (excluding academic deans) </t>
  </si>
  <si>
    <t>Schedule 1-a-a:</t>
  </si>
  <si>
    <t>Schedule 1-a:</t>
  </si>
  <si>
    <t>Institution:</t>
  </si>
  <si>
    <t>Schedule 1-b</t>
  </si>
  <si>
    <t>Schedule 1-b-b:</t>
  </si>
  <si>
    <t>Schedule II, 2017</t>
  </si>
  <si>
    <t>Income During the 2016-2017 (Estimated)</t>
  </si>
  <si>
    <t>Schedule 2</t>
  </si>
  <si>
    <t>add more lines as needed</t>
  </si>
  <si>
    <t>Chief Academic Officer</t>
  </si>
  <si>
    <t>Chief Business Officer</t>
  </si>
  <si>
    <t>Chief Development Officer</t>
  </si>
  <si>
    <t>Chief Student Affairs Officer</t>
  </si>
  <si>
    <t>Director of Libraries</t>
  </si>
  <si>
    <t>Chief Physical Plant &amp; Facilities</t>
  </si>
  <si>
    <t>Chief Budgeting Officer</t>
  </si>
  <si>
    <t>Chief Personnel/HR Officer</t>
  </si>
  <si>
    <t>Director of Governmental/Legislative Relations</t>
  </si>
  <si>
    <t>Chief Information System Officer</t>
  </si>
  <si>
    <t>Institution</t>
  </si>
  <si>
    <t>Ann Sal</t>
  </si>
  <si>
    <t>Retire</t>
  </si>
  <si>
    <t>Med/D</t>
  </si>
  <si>
    <t>SS</t>
  </si>
  <si>
    <t>Un C</t>
  </si>
  <si>
    <t>Gr Life</t>
  </si>
  <si>
    <t>Work C</t>
  </si>
  <si>
    <t>Fringe</t>
  </si>
  <si>
    <t>Avg TC</t>
  </si>
  <si>
    <t xml:space="preserve">     Chief Academic / Admin Officer</t>
  </si>
  <si>
    <t>Other Common Positions:</t>
  </si>
  <si>
    <t>Schedule 5</t>
  </si>
  <si>
    <t>Position</t>
  </si>
  <si>
    <t>Retirement Plans (a)</t>
  </si>
  <si>
    <t>Other (a) Benefits</t>
  </si>
  <si>
    <t>(a)  See Worksheet "Sch V-a ;  this supplemental worksheet was designed to provide information about the various "retirement"  and  "other" benefit plans.  This worksheet is optional but may assist staff with completing the "retirement" and "other" benefit columns on  Sch V.</t>
  </si>
  <si>
    <t>Medical &amp; Dental Insurance</t>
  </si>
  <si>
    <t xml:space="preserve">Director of Personnel/Human Resources </t>
  </si>
  <si>
    <t xml:space="preserve">     Other 10)</t>
  </si>
  <si>
    <t xml:space="preserve">     Other 1)</t>
  </si>
  <si>
    <t xml:space="preserve">     Other 2)</t>
  </si>
  <si>
    <t xml:space="preserve">     Other 3)</t>
  </si>
  <si>
    <t xml:space="preserve">     Other 4)</t>
  </si>
  <si>
    <t xml:space="preserve">     Other 5)</t>
  </si>
  <si>
    <t xml:space="preserve">     Other 6)</t>
  </si>
  <si>
    <t xml:space="preserve">     Other 7)</t>
  </si>
  <si>
    <t xml:space="preserve">     Other 8)</t>
  </si>
  <si>
    <t xml:space="preserve">     Other 9)</t>
  </si>
  <si>
    <t>Average  Total Compensation (c)</t>
  </si>
  <si>
    <t>(c) Compensation represents salary plus institution contribution to benefits. It is best viewed as an approximate "cost" figure for the institution, rather than an amount received by the faculty member.</t>
  </si>
  <si>
    <t>Total Compensation (b)</t>
  </si>
  <si>
    <t>(b) Compensation represents salary plus institution contribution to benefits. It is best viewed as an approximate "cost" figure for the institution, rather than an amount received by the faculty member.</t>
  </si>
  <si>
    <t xml:space="preserve">Report data for all faculty not classified as "Full-Time Faculty" in Schedule I of this report.
</t>
  </si>
  <si>
    <t xml:space="preserve">Report the annual base salaries and fringe benefits of the following administrative positions (or their equivalent positions) employed at your institutions.  Please DO NOT include maintenance, automobile, housing, or other expense allowances.  Since titles are not always uniform in higher education, consider the services performed rather than the specific title description. The  positions highlighted in green are mandatory if that position is filled at your institution. Add other Vice Presidents if applicable. 
Please add the top ten highest paid administrative positions whose salary is $100,000 or higher to the end of the sheet (not including physicians, faculty, or coaching staff). If there are none or less than 10 then please just indicate that by entering "Not Applicable" in the position box.
</t>
  </si>
  <si>
    <t xml:space="preserve">Report below the various costs of "Retirement Programs" and "Other Fringe Benefit" programs.  The total of "Retirement Programs" and "Other Fringe Benefits" should be reported on Schedule I-A
</t>
  </si>
  <si>
    <t xml:space="preserve">Report the number and the average salary of all full-time faculty members.  A full-time faculty member is an individual who is under contract to devote the entire working day to the service of the institution, even though his salary may be paid by two or more separate budget agencies under the direct or indirect control of the institution.  The high, low and average salary should be based on the gross salary of full-time faculty, including deductions for annuities, but should exclude income for extra teaching assignments and outside employment (to be reported in Schedule II).  If faculty are not assigned academic rank, report all full-time faculty salaries as "Instructors." </t>
  </si>
  <si>
    <t>This includes "extra" teaching assignments in extension and correspondence work and income from outside employment approved by the institution in addition to regular contract duties.  Do not include part-time faculty or summer-term employment.  The purpose of this schedule is to obtain a measure of additional income earned from activities (other than primary employment duties) specifically authorized by the institution.</t>
  </si>
  <si>
    <t xml:space="preserve">     Chief Financial/Fiscal Officer</t>
  </si>
  <si>
    <t>Chief Financial/Fiscal Officer</t>
  </si>
  <si>
    <t>Fringe Benefits</t>
  </si>
  <si>
    <t>Professor 9-10</t>
  </si>
  <si>
    <t>Professor 11-12</t>
  </si>
  <si>
    <t>Associate Professor 9-10</t>
  </si>
  <si>
    <t>Associate Professor 11-12</t>
  </si>
  <si>
    <t>Assistant Professor 9-10</t>
  </si>
  <si>
    <t>Assistant Professor 11-12</t>
  </si>
  <si>
    <t>Instructor 9-10</t>
  </si>
  <si>
    <t>Instructor 11-12</t>
  </si>
  <si>
    <t>Professor</t>
  </si>
  <si>
    <t>Associate Professor</t>
  </si>
  <si>
    <t>Assistant Professor</t>
  </si>
  <si>
    <t>Instructor</t>
  </si>
  <si>
    <t>9-10</t>
  </si>
  <si>
    <t>11-12</t>
  </si>
  <si>
    <t>Count</t>
  </si>
  <si>
    <t>Please do not modify grey cells.</t>
  </si>
  <si>
    <t>AFHSal12</t>
  </si>
  <si>
    <t>AFLSal12</t>
  </si>
  <si>
    <t>AFHSal9</t>
  </si>
  <si>
    <t>AFLSal9</t>
  </si>
  <si>
    <t xml:space="preserve">Average Salary </t>
  </si>
  <si>
    <r>
      <t xml:space="preserve">This year please use the following excel tabs in order to complete your submission. If you have an older excel workbook, </t>
    </r>
    <r>
      <rPr>
        <b/>
        <sz val="11"/>
        <color theme="1"/>
        <rFont val="Calibri"/>
        <family val="2"/>
        <scheme val="minor"/>
      </rPr>
      <t>please use this one instead</t>
    </r>
    <r>
      <rPr>
        <sz val="11"/>
        <color theme="1"/>
        <rFont val="Calibri"/>
        <family val="2"/>
        <scheme val="minor"/>
      </rPr>
      <t xml:space="preserve">. Cells highlighted in </t>
    </r>
    <r>
      <rPr>
        <b/>
        <sz val="11"/>
        <color theme="0" tint="-0.499984740745262"/>
        <rFont val="Calibri"/>
        <family val="2"/>
        <scheme val="minor"/>
      </rPr>
      <t>Gray</t>
    </r>
    <r>
      <rPr>
        <sz val="11"/>
        <color theme="1"/>
        <rFont val="Calibri"/>
        <family val="2"/>
        <scheme val="minor"/>
      </rPr>
      <t xml:space="preserve"> have formulas and can be left blank. In most instances, the formulas calculate the weighted average. In the past you may have submitted a simple average which we then converted on our end.
There are footnotes on each form with additional instructions (a, b, etc.).
If you need to see last year's submission, have missing formulas, or have any questions please contact:
Zachary Dumas
zdumas@osrhe.edu
(405)-225-9381</t>
    </r>
  </si>
  <si>
    <t>REMUNERATION FOR FACULTY SERVICE, 2025-2026</t>
  </si>
  <si>
    <t>SCHEDULE I:  Annual Salaries of Academic Deans and Full-Time Faculty Members for the 2025-2026 Fiscal Year.</t>
  </si>
  <si>
    <t>SCHEDULE I-A:  Average Annual Salary and Average Annual Fringe Benefits of Academic Deans and Full-Time Faculty Members for the 2025-2026  Fiscal Year.</t>
  </si>
  <si>
    <t>Report below the average annual salary and average annual fringe benefits of deans and full-time faculty members employed during the 2025-2026 fiscal year who spend all or a major portion of their time in academic activities.  If no academic rank is assigned to faculty members, report all full-time faculty salaries and fringe benefits as "Instructors."</t>
  </si>
  <si>
    <t>Schedule I-A-a (Optional Worksheet):  Average costs of Retirement Programs and Other Fringe Benefits of Academic Deans and Full-Time Faculty Members for the 2025-2026 Fiscal Year.
Report below the various costs of "Retirement Programs" and "Other Fringe Benefit" programs.  The total of "Retirement Programs" and "Other Fringe Benefits" should be reported on Schedule I-A</t>
  </si>
  <si>
    <t>SCHEDULE I-B:  Average Annual Salary and Average Annual Fringe Benefits of Academic Deans and Full-Time Faculty Members for the 2025-2026 Fiscal Year.</t>
  </si>
  <si>
    <t>Schedule I-B-b (Optional Worksheet):  Average costs of Retirement Programs and Other Fringe Benefits of Academic Deans and Full-Time Faculty Members for the 2025-2026 Fiscal Year.
Report below the various costs of "Retirement Programs" and "Other Fringe Benefit" programs.  The total of "Retirement Programs" and "Other Fringe Benefits" should be reported on Schedule I-A</t>
  </si>
  <si>
    <t>Income During 2025-2026 (Estimated)</t>
  </si>
  <si>
    <t xml:space="preserve">SCHEDULE III:  Salaries of Graduate Assistants and Other Part-Time Faculty Members for the 2025-2026 Fiscal Year.
</t>
  </si>
  <si>
    <t>SCHEDULE IV:  New Full-Time Faculty Employed First Time for the 2025-2026 Fiscal Year.</t>
  </si>
  <si>
    <t xml:space="preserve">List in this table, by academic rank, each faculty member employed in 2025-2026  for the first time by your institution.  The purpose of this schedule is to obtain a measure of the salaries paid to acquire new faculty members and to reflect the need for competitive recruitment.  It also will provide data concerning the source and educational level of these new faculty members.  
</t>
  </si>
  <si>
    <t>SCHEDULE V:  Average Salaries and Annual Fringe Benefits of  Selected Full-Time Administrative Positions, 2025-2026 Fiscal Year for 11-12 Month Contract Period.</t>
  </si>
  <si>
    <t>ScheduleV-A (Optional Worksheet):  Average costs of Retirement Programs and Other Fringe Benefits of Principal Full-TimeAdministrative Positions for the 2025-2026 Fiscal Year</t>
  </si>
  <si>
    <t>SCHEDULE IV-A:  Full-Time Faculty Terminations During the 2024-2025 Fiscal Year.</t>
  </si>
  <si>
    <t>List in this table, by academic rank, each full-time faculty member terminated during 2024-2025. The purpose of this schedule is to obtain information to determine the need for competitive recruitment efforts and to permit analysis of the net change in full-time faculty each year.</t>
  </si>
  <si>
    <t>SCHEDULE II:  Income from Extra Teaching Assignments and Activities During the 2024-2025  and 2025-2026 Fiscal Years.</t>
  </si>
  <si>
    <t>Income During 2024-2025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</si>
</sst>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56">
    <font>
      <sz val="11"/>
      <color theme="1"/>
      <name val="Calibri"/>
      <family val="2"/>
      <scheme val="minor"/>
    </font>
    <font>
      <sz val="10"/>
      <name val="Arial"/>
      <family val="2"/>
    </font>
    <font>
      <sz val="10"/>
      <name val="Palatino"/>
      <family val="1"/>
    </font>
    <font>
      <b/>
      <sz val="10"/>
      <name val="Palatino"/>
      <family val="1"/>
    </font>
    <font>
      <b/>
      <sz val="12"/>
      <name val="Palatino"/>
      <family val="1"/>
    </font>
    <font>
      <b/>
      <sz val="14"/>
      <name val="Palatino"/>
      <family val="1"/>
    </font>
    <font>
      <sz val="14"/>
      <name val="Palatino"/>
      <family val="1"/>
    </font>
    <font>
      <b/>
      <sz val="16"/>
      <name val="Palatino"/>
      <family val="1"/>
    </font>
    <font>
      <sz val="9"/>
      <name val="Palatino"/>
      <family val="1"/>
    </font>
    <font>
      <b/>
      <sz val="10"/>
      <name val="Palatino Linotype"/>
      <family val="1"/>
    </font>
    <font>
      <sz val="8"/>
      <name val="Palatino"/>
      <family val="1"/>
    </font>
    <font>
      <sz val="10"/>
      <name val="Arial"/>
      <family val="2"/>
    </font>
    <font>
      <u/>
      <sz val="10"/>
      <color theme="10"/>
      <name val="Palatino"/>
      <family val="1"/>
    </font>
    <font>
      <u/>
      <sz val="10"/>
      <color theme="11"/>
      <name val="Palatino"/>
      <family val="1"/>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name val="Calibri"/>
      <family val="2"/>
      <scheme val="minor"/>
    </font>
    <font>
      <b/>
      <vertAlign val="superscript"/>
      <sz val="12"/>
      <name val="Calibri"/>
      <family val="2"/>
      <scheme val="minor"/>
    </font>
    <font>
      <sz val="12"/>
      <name val="Calibri"/>
      <family val="2"/>
      <scheme val="minor"/>
    </font>
    <font>
      <vertAlign val="superscript"/>
      <sz val="12"/>
      <name val="Calibri"/>
      <family val="2"/>
      <scheme val="minor"/>
    </font>
    <font>
      <u val="double"/>
      <sz val="12"/>
      <name val="Calibri"/>
      <family val="2"/>
      <scheme val="minor"/>
    </font>
    <font>
      <sz val="22"/>
      <color theme="1"/>
      <name val="Calibri"/>
      <family val="2"/>
      <scheme val="minor"/>
    </font>
    <font>
      <sz val="10"/>
      <name val="Arial Unicode MS"/>
      <family val="2"/>
    </font>
    <font>
      <b/>
      <sz val="10"/>
      <name val="Arial"/>
      <family val="2"/>
    </font>
    <font>
      <b/>
      <sz val="11"/>
      <color theme="0" tint="-0.499984740745262"/>
      <name val="Calibri"/>
      <family val="2"/>
      <scheme val="minor"/>
    </font>
    <font>
      <sz val="11"/>
      <name val="Calibri"/>
      <family val="2"/>
      <scheme val="minor"/>
    </font>
    <font>
      <sz val="14"/>
      <color theme="1"/>
      <name val="Calibri"/>
      <family val="2"/>
      <scheme val="minor"/>
    </font>
    <font>
      <b/>
      <u/>
      <sz val="14"/>
      <name val="Calibri"/>
      <family val="2"/>
      <scheme val="minor"/>
    </font>
    <font>
      <b/>
      <u/>
      <sz val="12"/>
      <name val="Calibri"/>
      <family val="2"/>
      <scheme val="minor"/>
    </font>
    <font>
      <u val="double"/>
      <sz val="12"/>
      <name val="Palatino"/>
      <family val="1"/>
    </font>
    <font>
      <b/>
      <u/>
      <sz val="16"/>
      <color rgb="FF000000"/>
      <name val="Calibri"/>
      <family val="2"/>
      <scheme val="minor"/>
    </font>
    <font>
      <sz val="11"/>
      <color rgb="FF000000"/>
      <name val="Calibri"/>
      <family val="2"/>
      <scheme val="minor"/>
    </font>
    <font>
      <sz val="12"/>
      <color rgb="FF000000"/>
      <name val="Calibri"/>
      <family val="2"/>
      <scheme val="minor"/>
    </font>
    <font>
      <sz val="14"/>
      <color rgb="FF000000"/>
      <name val="Calibri"/>
      <family val="2"/>
      <scheme val="minor"/>
    </font>
    <font>
      <sz val="10"/>
      <name val="Arial"/>
      <family val="2"/>
    </font>
    <font>
      <sz val="10"/>
      <name val="Arial Unicode MS"/>
    </font>
    <font>
      <b/>
      <sz val="10"/>
      <name val="Arial Unicode MS"/>
    </font>
    <font>
      <b/>
      <sz val="10"/>
      <name val="Arial Unicode MS"/>
      <family val="2"/>
    </font>
    <font>
      <b/>
      <sz val="12"/>
      <color theme="1"/>
      <name val="Calibri"/>
      <family val="2"/>
      <scheme val="minor"/>
    </font>
    <font>
      <b/>
      <sz val="14"/>
      <color theme="1"/>
      <name val="Calibri"/>
      <family val="2"/>
      <scheme val="minor"/>
    </font>
  </fonts>
  <fills count="36">
    <fill>
      <patternFill patternType="none"/>
    </fill>
    <fill>
      <patternFill patternType="gray125"/>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0" tint="-0.14999847407452621"/>
        <bgColor indexed="64"/>
      </patternFill>
    </fill>
    <fill>
      <patternFill patternType="solid">
        <fgColor theme="6" tint="0.59999389629810485"/>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double">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bottom/>
      <diagonal/>
    </border>
    <border>
      <left style="thin">
        <color indexed="64"/>
      </left>
      <right/>
      <top/>
      <bottom/>
      <diagonal/>
    </border>
    <border>
      <left style="double">
        <color indexed="64"/>
      </left>
      <right style="double">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style="thin">
        <color indexed="64"/>
      </right>
      <top style="thin">
        <color indexed="64"/>
      </top>
      <bottom/>
      <diagonal/>
    </border>
    <border>
      <left/>
      <right style="double">
        <color indexed="64"/>
      </right>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thin">
        <color indexed="64"/>
      </top>
      <bottom/>
      <diagonal/>
    </border>
  </borders>
  <cellStyleXfs count="65">
    <xf numFmtId="0" fontId="0" fillId="0" borderId="0"/>
    <xf numFmtId="44" fontId="1" fillId="0" borderId="0" applyFon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5" fillId="0" borderId="0" applyNumberFormat="0" applyFill="0" applyBorder="0" applyAlignment="0" applyProtection="0"/>
    <xf numFmtId="0" fontId="16" fillId="0" borderId="37" applyNumberFormat="0" applyFill="0" applyAlignment="0" applyProtection="0"/>
    <xf numFmtId="0" fontId="17" fillId="0" borderId="38" applyNumberFormat="0" applyFill="0" applyAlignment="0" applyProtection="0"/>
    <xf numFmtId="0" fontId="18" fillId="0" borderId="39"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40" applyNumberFormat="0" applyAlignment="0" applyProtection="0"/>
    <xf numFmtId="0" fontId="23" fillId="7" borderId="41" applyNumberFormat="0" applyAlignment="0" applyProtection="0"/>
    <xf numFmtId="0" fontId="24" fillId="7" borderId="40" applyNumberFormat="0" applyAlignment="0" applyProtection="0"/>
    <xf numFmtId="0" fontId="25" fillId="0" borderId="42" applyNumberFormat="0" applyFill="0" applyAlignment="0" applyProtection="0"/>
    <xf numFmtId="0" fontId="26" fillId="8" borderId="43"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44" applyNumberFormat="0" applyFill="0" applyAlignment="0" applyProtection="0"/>
    <xf numFmtId="0" fontId="30"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30" fillId="32" borderId="0" applyNumberFormat="0" applyBorder="0" applyAlignment="0" applyProtection="0"/>
    <xf numFmtId="0" fontId="2" fillId="0" borderId="0"/>
    <xf numFmtId="43" fontId="1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xf numFmtId="0" fontId="38" fillId="0" borderId="0"/>
    <xf numFmtId="0" fontId="38" fillId="0" borderId="0"/>
    <xf numFmtId="0" fontId="14" fillId="0" borderId="0"/>
    <xf numFmtId="43" fontId="1" fillId="0" borderId="0" applyFont="0" applyFill="0" applyBorder="0" applyAlignment="0" applyProtection="0"/>
    <xf numFmtId="0" fontId="14" fillId="0" borderId="0"/>
    <xf numFmtId="43" fontId="11" fillId="0" borderId="0" applyFont="0" applyFill="0" applyBorder="0" applyAlignment="0" applyProtection="0"/>
    <xf numFmtId="44" fontId="5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50" fillId="0" borderId="0" applyFont="0" applyFill="0" applyBorder="0" applyAlignment="0" applyProtection="0"/>
    <xf numFmtId="43" fontId="1" fillId="0" borderId="0" applyFont="0" applyFill="0" applyBorder="0" applyAlignment="0" applyProtection="0"/>
    <xf numFmtId="0" fontId="51" fillId="0" borderId="0"/>
    <xf numFmtId="43" fontId="52" fillId="0" borderId="0" applyFont="0" applyFill="0" applyBorder="0" applyAlignment="0" applyProtection="0"/>
    <xf numFmtId="43" fontId="53" fillId="0" borderId="0" applyFont="0" applyFill="0" applyBorder="0" applyAlignment="0" applyProtection="0"/>
    <xf numFmtId="0" fontId="38" fillId="0" borderId="0"/>
    <xf numFmtId="43" fontId="53" fillId="0" borderId="0" applyFont="0" applyFill="0" applyBorder="0" applyAlignment="0" applyProtection="0"/>
  </cellStyleXfs>
  <cellXfs count="224">
    <xf numFmtId="0" fontId="0" fillId="0" borderId="0" xfId="0"/>
    <xf numFmtId="0" fontId="0" fillId="0" borderId="0" xfId="0" applyAlignment="1">
      <alignment horizontal="left" vertical="top" wrapText="1"/>
    </xf>
    <xf numFmtId="0" fontId="4" fillId="0" borderId="0" xfId="0" applyFont="1" applyAlignment="1">
      <alignment horizontal="centerContinuous"/>
    </xf>
    <xf numFmtId="0" fontId="5" fillId="0" borderId="0" xfId="0" applyFont="1" applyAlignment="1">
      <alignment horizontal="centerContinuous"/>
    </xf>
    <xf numFmtId="0" fontId="6" fillId="0" borderId="0" xfId="0" applyFont="1"/>
    <xf numFmtId="0" fontId="7"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3" xfId="0" applyFont="1" applyBorder="1" applyAlignment="1">
      <alignment horizontal="centerContinuous"/>
    </xf>
    <xf numFmtId="0" fontId="3" fillId="0" borderId="3" xfId="0" applyFont="1" applyBorder="1" applyAlignment="1">
      <alignment horizontal="center" wrapText="1"/>
    </xf>
    <xf numFmtId="0" fontId="0" fillId="0" borderId="5" xfId="0" applyBorder="1"/>
    <xf numFmtId="0" fontId="3" fillId="0" borderId="6" xfId="0" applyFont="1" applyBorder="1" applyAlignment="1">
      <alignment horizontal="center"/>
    </xf>
    <xf numFmtId="0" fontId="3" fillId="0" borderId="7" xfId="0" applyFont="1" applyBorder="1" applyAlignment="1">
      <alignment horizontal="center"/>
    </xf>
    <xf numFmtId="0" fontId="0" fillId="0" borderId="7" xfId="0" applyBorder="1"/>
    <xf numFmtId="0" fontId="3" fillId="0" borderId="9" xfId="0" applyFont="1" applyBorder="1" applyAlignment="1">
      <alignment horizontal="centerContinuous"/>
    </xf>
    <xf numFmtId="0" fontId="3" fillId="0" borderId="9" xfId="0" applyFont="1" applyBorder="1" applyAlignment="1">
      <alignment horizontal="center" wrapText="1"/>
    </xf>
    <xf numFmtId="0" fontId="8" fillId="0" borderId="0" xfId="0" applyFont="1"/>
    <xf numFmtId="0" fontId="3" fillId="0" borderId="13" xfId="0" applyFont="1" applyBorder="1" applyAlignment="1">
      <alignment horizontal="center" wrapText="1"/>
    </xf>
    <xf numFmtId="0" fontId="0" fillId="0" borderId="6" xfId="0" applyBorder="1"/>
    <xf numFmtId="0" fontId="3" fillId="0" borderId="7" xfId="0" applyFont="1" applyBorder="1" applyAlignment="1">
      <alignment horizontal="center" wrapText="1"/>
    </xf>
    <xf numFmtId="0" fontId="0" fillId="0" borderId="7" xfId="0" applyBorder="1" applyAlignment="1">
      <alignment wrapText="1"/>
    </xf>
    <xf numFmtId="0" fontId="0" fillId="0" borderId="2" xfId="0" applyBorder="1" applyAlignment="1">
      <alignment horizontal="centerContinuous"/>
    </xf>
    <xf numFmtId="0" fontId="0" fillId="0" borderId="15" xfId="0" applyBorder="1"/>
    <xf numFmtId="0" fontId="9" fillId="0" borderId="3" xfId="0" applyFont="1" applyBorder="1" applyAlignment="1">
      <alignment horizontal="center" wrapText="1"/>
    </xf>
    <xf numFmtId="0" fontId="3" fillId="0" borderId="17" xfId="0" applyFont="1" applyBorder="1" applyAlignment="1">
      <alignment horizontal="center"/>
    </xf>
    <xf numFmtId="0" fontId="0" fillId="0" borderId="19" xfId="0" applyBorder="1"/>
    <xf numFmtId="0" fontId="0" fillId="0" borderId="20" xfId="0" applyBorder="1"/>
    <xf numFmtId="0" fontId="4" fillId="0" borderId="0" xfId="0" applyFont="1"/>
    <xf numFmtId="0" fontId="0" fillId="0" borderId="24" xfId="0" applyBorder="1"/>
    <xf numFmtId="0" fontId="0" fillId="0" borderId="21" xfId="0" applyBorder="1"/>
    <xf numFmtId="0" fontId="0" fillId="0" borderId="22" xfId="0" applyBorder="1"/>
    <xf numFmtId="164" fontId="0" fillId="0" borderId="11" xfId="0" applyNumberFormat="1" applyBorder="1"/>
    <xf numFmtId="0" fontId="7" fillId="0" borderId="0" xfId="0" applyFont="1" applyAlignment="1">
      <alignment horizontal="left"/>
    </xf>
    <xf numFmtId="0" fontId="5" fillId="0" borderId="0" xfId="0" applyFont="1"/>
    <xf numFmtId="0" fontId="31" fillId="0" borderId="0" xfId="0" applyFont="1"/>
    <xf numFmtId="0" fontId="32" fillId="0" borderId="6" xfId="0" applyFont="1" applyBorder="1" applyAlignment="1">
      <alignment horizontal="center"/>
    </xf>
    <xf numFmtId="0" fontId="32" fillId="0" borderId="1" xfId="0" applyFont="1" applyBorder="1" applyAlignment="1">
      <alignment horizontal="centerContinuous"/>
    </xf>
    <xf numFmtId="0" fontId="32" fillId="0" borderId="2" xfId="0" applyFont="1" applyBorder="1" applyAlignment="1">
      <alignment horizontal="centerContinuous"/>
    </xf>
    <xf numFmtId="0" fontId="32" fillId="0" borderId="9" xfId="0" applyFont="1" applyBorder="1" applyAlignment="1">
      <alignment horizontal="centerContinuous"/>
    </xf>
    <xf numFmtId="0" fontId="32" fillId="0" borderId="3" xfId="0" applyFont="1" applyBorder="1" applyAlignment="1">
      <alignment horizontal="centerContinuous"/>
    </xf>
    <xf numFmtId="0" fontId="32" fillId="0" borderId="7" xfId="0" applyFont="1" applyBorder="1" applyAlignment="1">
      <alignment horizontal="center"/>
    </xf>
    <xf numFmtId="0" fontId="32" fillId="0" borderId="4" xfId="0" applyFont="1" applyBorder="1" applyAlignment="1">
      <alignment horizontal="center" wrapText="1"/>
    </xf>
    <xf numFmtId="0" fontId="32" fillId="0" borderId="3" xfId="0" applyFont="1" applyBorder="1" applyAlignment="1">
      <alignment horizontal="center" wrapText="1"/>
    </xf>
    <xf numFmtId="0" fontId="32" fillId="0" borderId="9" xfId="0" applyFont="1" applyBorder="1" applyAlignment="1">
      <alignment horizontal="center" wrapText="1"/>
    </xf>
    <xf numFmtId="0" fontId="34" fillId="0" borderId="8" xfId="0" applyFont="1" applyBorder="1"/>
    <xf numFmtId="0" fontId="36" fillId="0" borderId="12" xfId="0" applyFont="1" applyBorder="1" applyAlignment="1">
      <alignment horizontal="center"/>
    </xf>
    <xf numFmtId="0" fontId="31" fillId="0" borderId="7" xfId="0" applyFont="1" applyBorder="1"/>
    <xf numFmtId="0" fontId="31" fillId="0" borderId="5" xfId="0" applyFont="1" applyBorder="1" applyAlignment="1">
      <alignment horizontal="center"/>
    </xf>
    <xf numFmtId="0" fontId="31" fillId="0" borderId="5" xfId="0" applyFont="1" applyBorder="1"/>
    <xf numFmtId="0" fontId="31" fillId="0" borderId="11" xfId="0" applyFont="1" applyBorder="1"/>
    <xf numFmtId="164" fontId="31" fillId="0" borderId="5" xfId="0" applyNumberFormat="1" applyFont="1" applyBorder="1"/>
    <xf numFmtId="164" fontId="31" fillId="0" borderId="5" xfId="1" applyNumberFormat="1" applyFont="1" applyBorder="1" applyAlignment="1">
      <alignment wrapText="1"/>
    </xf>
    <xf numFmtId="164" fontId="31" fillId="0" borderId="5" xfId="1" applyNumberFormat="1" applyFont="1" applyBorder="1"/>
    <xf numFmtId="164" fontId="31" fillId="0" borderId="11" xfId="0" applyNumberFormat="1" applyFont="1" applyBorder="1"/>
    <xf numFmtId="0" fontId="31" fillId="0" borderId="7" xfId="0" applyFont="1" applyBorder="1" applyAlignment="1">
      <alignment wrapText="1"/>
    </xf>
    <xf numFmtId="0" fontId="34" fillId="0" borderId="0" xfId="0" applyFont="1"/>
    <xf numFmtId="0" fontId="34" fillId="0" borderId="4" xfId="44" applyFont="1" applyBorder="1"/>
    <xf numFmtId="0" fontId="31" fillId="33" borderId="4" xfId="0" applyFont="1" applyFill="1" applyBorder="1"/>
    <xf numFmtId="0" fontId="37" fillId="0" borderId="0" xfId="0" applyFont="1"/>
    <xf numFmtId="2" fontId="31" fillId="0" borderId="4" xfId="0" applyNumberFormat="1" applyFont="1" applyBorder="1"/>
    <xf numFmtId="164" fontId="31" fillId="0" borderId="46" xfId="0" applyNumberFormat="1" applyFont="1" applyBorder="1"/>
    <xf numFmtId="164" fontId="31" fillId="0" borderId="15" xfId="0" applyNumberFormat="1" applyFont="1" applyBorder="1"/>
    <xf numFmtId="0" fontId="31" fillId="0" borderId="15" xfId="0" applyFont="1" applyBorder="1" applyAlignment="1">
      <alignment horizontal="center"/>
    </xf>
    <xf numFmtId="164" fontId="31" fillId="0" borderId="4" xfId="0" applyNumberFormat="1" applyFont="1" applyBorder="1" applyAlignment="1">
      <alignment wrapText="1"/>
    </xf>
    <xf numFmtId="164" fontId="31" fillId="0" borderId="47" xfId="0" applyNumberFormat="1" applyFont="1" applyBorder="1" applyAlignment="1">
      <alignment wrapText="1"/>
    </xf>
    <xf numFmtId="0" fontId="31" fillId="0" borderId="6" xfId="0" applyFont="1" applyBorder="1"/>
    <xf numFmtId="0" fontId="32" fillId="0" borderId="7" xfId="0" applyFont="1" applyBorder="1" applyAlignment="1">
      <alignment horizontal="center" wrapText="1"/>
    </xf>
    <xf numFmtId="0" fontId="36" fillId="0" borderId="10" xfId="0" applyFont="1" applyBorder="1" applyAlignment="1">
      <alignment horizontal="center"/>
    </xf>
    <xf numFmtId="0" fontId="31" fillId="0" borderId="11" xfId="0" applyFont="1" applyBorder="1" applyAlignment="1">
      <alignment horizontal="center"/>
    </xf>
    <xf numFmtId="0" fontId="0" fillId="33" borderId="4" xfId="0" applyFill="1" applyBorder="1"/>
    <xf numFmtId="0" fontId="0" fillId="0" borderId="4" xfId="0" applyBorder="1"/>
    <xf numFmtId="0" fontId="2" fillId="0" borderId="4" xfId="44" applyBorder="1" applyAlignment="1">
      <alignment wrapText="1"/>
    </xf>
    <xf numFmtId="164" fontId="31" fillId="34" borderId="5" xfId="1" applyNumberFormat="1" applyFont="1" applyFill="1" applyBorder="1"/>
    <xf numFmtId="0" fontId="31" fillId="34" borderId="48" xfId="0" applyFont="1" applyFill="1" applyBorder="1" applyAlignment="1">
      <alignment horizontal="center"/>
    </xf>
    <xf numFmtId="0" fontId="31" fillId="34" borderId="11" xfId="0" applyFont="1" applyFill="1" applyBorder="1" applyAlignment="1">
      <alignment horizontal="center"/>
    </xf>
    <xf numFmtId="164" fontId="34" fillId="0" borderId="12" xfId="0" applyNumberFormat="1" applyFont="1" applyBorder="1"/>
    <xf numFmtId="164" fontId="34" fillId="34" borderId="12" xfId="0" applyNumberFormat="1" applyFont="1" applyFill="1" applyBorder="1"/>
    <xf numFmtId="164" fontId="31" fillId="34" borderId="5" xfId="0" applyNumberFormat="1" applyFont="1" applyFill="1" applyBorder="1"/>
    <xf numFmtId="164" fontId="31" fillId="34" borderId="49" xfId="0" applyNumberFormat="1" applyFont="1" applyFill="1" applyBorder="1"/>
    <xf numFmtId="164" fontId="34" fillId="0" borderId="10" xfId="0" applyNumberFormat="1" applyFont="1" applyBorder="1"/>
    <xf numFmtId="164" fontId="31" fillId="0" borderId="45" xfId="0" applyNumberFormat="1" applyFont="1" applyBorder="1" applyAlignment="1">
      <alignment wrapText="1"/>
    </xf>
    <xf numFmtId="164" fontId="31" fillId="0" borderId="12" xfId="0" applyNumberFormat="1" applyFont="1" applyBorder="1" applyAlignment="1">
      <alignment wrapText="1"/>
    </xf>
    <xf numFmtId="0" fontId="2" fillId="0" borderId="11" xfId="44" applyBorder="1"/>
    <xf numFmtId="44" fontId="31" fillId="0" borderId="5" xfId="1" applyFont="1" applyBorder="1"/>
    <xf numFmtId="164" fontId="0" fillId="0" borderId="5" xfId="0" applyNumberFormat="1" applyBorder="1"/>
    <xf numFmtId="164" fontId="34" fillId="0" borderId="25" xfId="0" applyNumberFormat="1" applyFont="1" applyBorder="1"/>
    <xf numFmtId="164" fontId="31" fillId="0" borderId="26" xfId="0" applyNumberFormat="1" applyFont="1" applyBorder="1"/>
    <xf numFmtId="164" fontId="31" fillId="0" borderId="26" xfId="1" applyNumberFormat="1" applyFont="1" applyBorder="1"/>
    <xf numFmtId="0" fontId="4" fillId="0" borderId="1" xfId="0" applyFont="1" applyBorder="1" applyAlignment="1">
      <alignment horizontal="centerContinuous"/>
    </xf>
    <xf numFmtId="0" fontId="45" fillId="0" borderId="10" xfId="0" applyFont="1" applyBorder="1"/>
    <xf numFmtId="0" fontId="36" fillId="0" borderId="10" xfId="0" applyFont="1" applyBorder="1"/>
    <xf numFmtId="0" fontId="34" fillId="0" borderId="11" xfId="44" applyFont="1" applyBorder="1"/>
    <xf numFmtId="0" fontId="34" fillId="0" borderId="18" xfId="0" applyFont="1" applyBorder="1"/>
    <xf numFmtId="0" fontId="2" fillId="0" borderId="0" xfId="44"/>
    <xf numFmtId="0" fontId="2" fillId="0" borderId="4" xfId="44" applyBorder="1"/>
    <xf numFmtId="0" fontId="0" fillId="34" borderId="5" xfId="0" applyFill="1" applyBorder="1"/>
    <xf numFmtId="164" fontId="0" fillId="34" borderId="5" xfId="0" applyNumberFormat="1" applyFill="1" applyBorder="1"/>
    <xf numFmtId="164" fontId="31" fillId="34" borderId="47" xfId="0" applyNumberFormat="1" applyFont="1" applyFill="1" applyBorder="1"/>
    <xf numFmtId="0" fontId="0" fillId="33" borderId="0" xfId="0" applyFill="1"/>
    <xf numFmtId="164" fontId="34" fillId="34" borderId="10" xfId="0" applyNumberFormat="1" applyFont="1" applyFill="1" applyBorder="1"/>
    <xf numFmtId="164" fontId="31" fillId="34" borderId="26" xfId="0" applyNumberFormat="1" applyFont="1" applyFill="1" applyBorder="1"/>
    <xf numFmtId="164" fontId="31" fillId="34" borderId="11" xfId="0" applyNumberFormat="1" applyFont="1" applyFill="1" applyBorder="1"/>
    <xf numFmtId="0" fontId="31" fillId="0" borderId="2" xfId="0" applyFont="1" applyBorder="1" applyAlignment="1">
      <alignment horizontal="centerContinuous"/>
    </xf>
    <xf numFmtId="44" fontId="31" fillId="0" borderId="0" xfId="1" applyFont="1"/>
    <xf numFmtId="0" fontId="0" fillId="34" borderId="11" xfId="0" applyFill="1" applyBorder="1"/>
    <xf numFmtId="0" fontId="31" fillId="0" borderId="0" xfId="0" applyFont="1" applyAlignment="1">
      <alignment horizontal="center"/>
    </xf>
    <xf numFmtId="44" fontId="32" fillId="0" borderId="3" xfId="1" applyFont="1" applyBorder="1" applyAlignment="1">
      <alignment horizontal="center" wrapText="1"/>
    </xf>
    <xf numFmtId="0" fontId="32" fillId="0" borderId="14" xfId="0" applyFont="1" applyBorder="1" applyAlignment="1">
      <alignment horizontal="center"/>
    </xf>
    <xf numFmtId="0" fontId="32" fillId="0" borderId="13" xfId="0" applyFont="1" applyBorder="1" applyAlignment="1">
      <alignment horizontal="center" wrapText="1"/>
    </xf>
    <xf numFmtId="0" fontId="39" fillId="0" borderId="45" xfId="44" applyFont="1" applyBorder="1"/>
    <xf numFmtId="0" fontId="39" fillId="0" borderId="4" xfId="44" applyFont="1" applyBorder="1" applyAlignment="1">
      <alignment horizontal="center"/>
    </xf>
    <xf numFmtId="44" fontId="34" fillId="0" borderId="0" xfId="1" applyFont="1"/>
    <xf numFmtId="0" fontId="34" fillId="0" borderId="14" xfId="0" applyFont="1" applyBorder="1"/>
    <xf numFmtId="0" fontId="34" fillId="0" borderId="20" xfId="0" applyFont="1" applyBorder="1"/>
    <xf numFmtId="0" fontId="34" fillId="0" borderId="14" xfId="0" applyFont="1" applyBorder="1" applyAlignment="1">
      <alignment horizontal="left"/>
    </xf>
    <xf numFmtId="164" fontId="41" fillId="0" borderId="3" xfId="1" applyNumberFormat="1" applyFont="1" applyBorder="1"/>
    <xf numFmtId="164" fontId="41" fillId="0" borderId="27" xfId="1" applyNumberFormat="1" applyFont="1" applyBorder="1"/>
    <xf numFmtId="164" fontId="41" fillId="0" borderId="3" xfId="0" applyNumberFormat="1" applyFont="1" applyBorder="1"/>
    <xf numFmtId="164" fontId="41" fillId="0" borderId="5" xfId="1" applyNumberFormat="1" applyFont="1" applyBorder="1"/>
    <xf numFmtId="44" fontId="41" fillId="0" borderId="0" xfId="1" applyFont="1" applyBorder="1"/>
    <xf numFmtId="0" fontId="41" fillId="0" borderId="0" xfId="0" applyFont="1"/>
    <xf numFmtId="0" fontId="14" fillId="0" borderId="0" xfId="0" applyFont="1"/>
    <xf numFmtId="0" fontId="32" fillId="34" borderId="3" xfId="0" applyFont="1" applyFill="1" applyBorder="1" applyAlignment="1">
      <alignment horizontal="center" wrapText="1"/>
    </xf>
    <xf numFmtId="164" fontId="41" fillId="34" borderId="3" xfId="1" applyNumberFormat="1" applyFont="1" applyFill="1" applyBorder="1"/>
    <xf numFmtId="0" fontId="39" fillId="0" borderId="21" xfId="44" applyFont="1" applyBorder="1" applyAlignment="1">
      <alignment horizontal="centerContinuous"/>
    </xf>
    <xf numFmtId="0" fontId="39" fillId="0" borderId="22" xfId="44" applyFont="1" applyBorder="1" applyAlignment="1">
      <alignment horizontal="centerContinuous"/>
    </xf>
    <xf numFmtId="0" fontId="39" fillId="0" borderId="23" xfId="44" applyFont="1" applyBorder="1" applyAlignment="1">
      <alignment horizontal="centerContinuous"/>
    </xf>
    <xf numFmtId="0" fontId="39" fillId="0" borderId="4" xfId="44" applyFont="1" applyBorder="1"/>
    <xf numFmtId="0" fontId="34" fillId="35" borderId="14" xfId="0" applyFont="1" applyFill="1" applyBorder="1"/>
    <xf numFmtId="0" fontId="34" fillId="35" borderId="14" xfId="0" applyFont="1" applyFill="1" applyBorder="1" applyAlignment="1">
      <alignment horizontal="left"/>
    </xf>
    <xf numFmtId="0" fontId="32" fillId="0" borderId="14" xfId="0" applyFont="1" applyBorder="1"/>
    <xf numFmtId="164" fontId="41" fillId="0" borderId="4" xfId="1" applyNumberFormat="1" applyFont="1" applyBorder="1"/>
    <xf numFmtId="164" fontId="14" fillId="0" borderId="0" xfId="0" applyNumberFormat="1" applyFont="1"/>
    <xf numFmtId="164" fontId="41" fillId="0" borderId="0" xfId="1" applyNumberFormat="1" applyFont="1" applyBorder="1"/>
    <xf numFmtId="164" fontId="41" fillId="0" borderId="0" xfId="0" applyNumberFormat="1" applyFont="1"/>
    <xf numFmtId="164" fontId="14" fillId="0" borderId="28" xfId="0" applyNumberFormat="1" applyFont="1" applyBorder="1"/>
    <xf numFmtId="164" fontId="14" fillId="0" borderId="20" xfId="0" applyNumberFormat="1" applyFont="1" applyBorder="1"/>
    <xf numFmtId="164" fontId="41" fillId="0" borderId="26" xfId="1" applyNumberFormat="1" applyFont="1" applyBorder="1"/>
    <xf numFmtId="164" fontId="41" fillId="0" borderId="28" xfId="1" applyNumberFormat="1" applyFont="1" applyBorder="1"/>
    <xf numFmtId="164" fontId="41" fillId="34" borderId="14" xfId="1" applyNumberFormat="1" applyFont="1" applyFill="1" applyBorder="1"/>
    <xf numFmtId="0" fontId="32" fillId="0" borderId="27" xfId="0" applyFont="1" applyBorder="1" applyAlignment="1">
      <alignment horizontal="center" wrapText="1"/>
    </xf>
    <xf numFmtId="0" fontId="32" fillId="0" borderId="14" xfId="0" applyFont="1" applyBorder="1" applyAlignment="1">
      <alignment horizontal="center" wrapText="1"/>
    </xf>
    <xf numFmtId="0" fontId="10" fillId="0" borderId="4" xfId="0" applyFont="1" applyBorder="1" applyAlignment="1">
      <alignment horizontal="center" vertical="center" wrapText="1"/>
    </xf>
    <xf numFmtId="0" fontId="4" fillId="0" borderId="22" xfId="0" applyFont="1" applyBorder="1"/>
    <xf numFmtId="0" fontId="4" fillId="0" borderId="20" xfId="0" applyFont="1" applyBorder="1"/>
    <xf numFmtId="0" fontId="31" fillId="0" borderId="0" xfId="0" quotePrefix="1" applyFont="1"/>
    <xf numFmtId="0" fontId="42" fillId="0" borderId="0" xfId="0" applyFont="1"/>
    <xf numFmtId="0" fontId="46" fillId="0" borderId="0" xfId="0" applyFont="1" applyAlignment="1">
      <alignment horizontal="left" vertical="center" readingOrder="1"/>
    </xf>
    <xf numFmtId="0" fontId="46" fillId="0" borderId="0" xfId="0" applyFont="1"/>
    <xf numFmtId="0" fontId="31" fillId="34" borderId="0" xfId="0" applyFont="1" applyFill="1"/>
    <xf numFmtId="1" fontId="31" fillId="34" borderId="0" xfId="0" applyNumberFormat="1" applyFont="1" applyFill="1"/>
    <xf numFmtId="0" fontId="31" fillId="0" borderId="4" xfId="0" applyFont="1" applyBorder="1" applyAlignment="1">
      <alignment horizontal="center"/>
    </xf>
    <xf numFmtId="0" fontId="31" fillId="34" borderId="0" xfId="0" quotePrefix="1" applyFont="1" applyFill="1"/>
    <xf numFmtId="44" fontId="32" fillId="0" borderId="4" xfId="1" applyFont="1" applyBorder="1" applyAlignment="1">
      <alignment horizontal="center" wrapText="1"/>
    </xf>
    <xf numFmtId="0" fontId="54" fillId="34" borderId="0" xfId="0" applyFont="1" applyFill="1" applyAlignment="1">
      <alignment horizontal="center"/>
    </xf>
    <xf numFmtId="0" fontId="31" fillId="0" borderId="24" xfId="0" applyFont="1" applyBorder="1"/>
    <xf numFmtId="0" fontId="54" fillId="34" borderId="0" xfId="0" applyFont="1" applyFill="1"/>
    <xf numFmtId="44" fontId="31" fillId="0" borderId="4" xfId="1" applyFont="1" applyBorder="1"/>
    <xf numFmtId="0" fontId="31" fillId="0" borderId="4" xfId="0" applyFont="1" applyBorder="1"/>
    <xf numFmtId="0" fontId="32" fillId="0" borderId="1" xfId="0" applyFont="1" applyBorder="1" applyAlignment="1">
      <alignment horizontal="center"/>
    </xf>
    <xf numFmtId="1" fontId="0" fillId="0" borderId="4" xfId="0" quotePrefix="1" applyNumberFormat="1" applyBorder="1" applyAlignment="1">
      <alignment horizontal="center"/>
    </xf>
    <xf numFmtId="0" fontId="54" fillId="0" borderId="0" xfId="0" applyFont="1"/>
    <xf numFmtId="0" fontId="55" fillId="0" borderId="0" xfId="0" applyFont="1" applyAlignment="1">
      <alignment wrapText="1"/>
    </xf>
    <xf numFmtId="44" fontId="14" fillId="0" borderId="0" xfId="1" applyFont="1" applyBorder="1"/>
    <xf numFmtId="0" fontId="32" fillId="0" borderId="3" xfId="1" applyNumberFormat="1" applyFont="1" applyBorder="1" applyAlignment="1">
      <alignment horizontal="center" wrapText="1"/>
    </xf>
    <xf numFmtId="164" fontId="41" fillId="0" borderId="20" xfId="1" applyNumberFormat="1" applyFont="1" applyBorder="1"/>
    <xf numFmtId="0" fontId="4" fillId="0" borderId="1"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0" xfId="0"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4" fillId="0" borderId="1" xfId="0" applyFont="1" applyBorder="1"/>
    <xf numFmtId="0" fontId="4" fillId="0" borderId="2" xfId="0" applyFont="1" applyBorder="1"/>
    <xf numFmtId="0" fontId="4" fillId="0" borderId="3" xfId="0" applyFont="1" applyBorder="1"/>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49" fillId="0" borderId="0" xfId="0" applyFont="1" applyAlignment="1">
      <alignment horizontal="left" vertical="top" wrapText="1" readingOrder="1"/>
    </xf>
    <xf numFmtId="0" fontId="31" fillId="0" borderId="0" xfId="0" applyFont="1" applyAlignment="1">
      <alignment horizontal="left" vertical="top" wrapText="1"/>
    </xf>
    <xf numFmtId="0" fontId="3" fillId="0" borderId="16" xfId="0" applyFont="1" applyBorder="1" applyAlignment="1">
      <alignment horizontal="center" wrapText="1"/>
    </xf>
    <xf numFmtId="0" fontId="0" fillId="0" borderId="2" xfId="0" applyBorder="1" applyAlignment="1">
      <alignment horizontal="center" wrapText="1"/>
    </xf>
    <xf numFmtId="0" fontId="0" fillId="0" borderId="9" xfId="0" applyBorder="1" applyAlignment="1">
      <alignment horizontal="center" wrapText="1"/>
    </xf>
    <xf numFmtId="0" fontId="3" fillId="0" borderId="20" xfId="0" applyFont="1" applyBorder="1" applyAlignment="1">
      <alignment horizontal="center" wrapText="1"/>
    </xf>
    <xf numFmtId="0" fontId="0" fillId="0" borderId="5" xfId="0" applyBorder="1"/>
    <xf numFmtId="0" fontId="3" fillId="0" borderId="20" xfId="0" applyFont="1" applyBorder="1" applyAlignment="1">
      <alignment horizontal="center"/>
    </xf>
    <xf numFmtId="0" fontId="43" fillId="0" borderId="0" xfId="0" applyFont="1" applyAlignment="1">
      <alignment horizontal="left" vertical="top" wrapText="1"/>
    </xf>
    <xf numFmtId="0" fontId="31" fillId="0" borderId="0" xfId="0" applyFont="1" applyAlignment="1">
      <alignment horizontal="left" vertical="top"/>
    </xf>
    <xf numFmtId="0" fontId="44" fillId="0" borderId="1" xfId="0" applyFont="1" applyBorder="1" applyAlignment="1">
      <alignment horizontal="left" vertical="top" wrapText="1"/>
    </xf>
    <xf numFmtId="0" fontId="34" fillId="0" borderId="2" xfId="0" applyFont="1" applyBorder="1" applyAlignment="1">
      <alignment horizontal="left" vertical="top" wrapText="1"/>
    </xf>
    <xf numFmtId="0" fontId="31" fillId="0" borderId="3" xfId="0" applyFont="1" applyBorder="1" applyAlignment="1">
      <alignment horizontal="left" vertical="top" wrapText="1"/>
    </xf>
    <xf numFmtId="0" fontId="3" fillId="0" borderId="2" xfId="0" applyFont="1" applyBorder="1" applyAlignment="1">
      <alignment horizontal="center" wrapText="1"/>
    </xf>
    <xf numFmtId="0" fontId="3" fillId="0" borderId="9" xfId="0" applyFont="1" applyBorder="1" applyAlignment="1">
      <alignment horizontal="center" wrapText="1"/>
    </xf>
    <xf numFmtId="0" fontId="3" fillId="0" borderId="3" xfId="0" applyFont="1" applyBorder="1" applyAlignment="1">
      <alignment horizontal="center" wrapText="1"/>
    </xf>
    <xf numFmtId="0" fontId="47" fillId="0" borderId="0" xfId="0" applyFont="1" applyAlignment="1">
      <alignment horizontal="left" vertical="top" wrapText="1" readingOrder="1"/>
    </xf>
    <xf numFmtId="0" fontId="54" fillId="34" borderId="0" xfId="0" applyFont="1" applyFill="1" applyAlignment="1">
      <alignment horizontal="center"/>
    </xf>
    <xf numFmtId="0" fontId="48" fillId="0" borderId="0" xfId="0" applyFont="1" applyAlignment="1">
      <alignment horizontal="left" vertical="top" wrapText="1" readingOrder="1"/>
    </xf>
    <xf numFmtId="0" fontId="46" fillId="0" borderId="0" xfId="0" applyFont="1" applyAlignment="1">
      <alignment horizontal="left" vertical="center" wrapText="1" readingOrder="1"/>
    </xf>
    <xf numFmtId="0" fontId="34" fillId="0" borderId="0" xfId="0" applyFont="1" applyAlignment="1">
      <alignment horizontal="left" vertical="top" wrapText="1"/>
    </xf>
    <xf numFmtId="0" fontId="32" fillId="0" borderId="16" xfId="0" applyFont="1" applyBorder="1" applyAlignment="1">
      <alignment horizontal="center" wrapText="1"/>
    </xf>
    <xf numFmtId="0" fontId="31" fillId="0" borderId="2" xfId="0" applyFont="1" applyBorder="1" applyAlignment="1">
      <alignment horizontal="center" wrapText="1"/>
    </xf>
    <xf numFmtId="0" fontId="32" fillId="0" borderId="4" xfId="0" applyFont="1" applyBorder="1" applyAlignment="1">
      <alignment horizontal="center" wrapText="1"/>
    </xf>
    <xf numFmtId="0" fontId="31" fillId="0" borderId="4" xfId="0" applyFont="1" applyBorder="1"/>
    <xf numFmtId="0" fontId="31" fillId="0" borderId="9" xfId="0" applyFont="1" applyBorder="1" applyAlignment="1">
      <alignment horizontal="center" wrapText="1"/>
    </xf>
    <xf numFmtId="0" fontId="32" fillId="0" borderId="3" xfId="0" applyFont="1" applyBorder="1" applyAlignment="1">
      <alignment horizontal="center" wrapText="1"/>
    </xf>
    <xf numFmtId="0" fontId="32" fillId="0" borderId="50" xfId="0" applyFont="1" applyBorder="1" applyAlignment="1">
      <alignment horizontal="center"/>
    </xf>
    <xf numFmtId="0" fontId="32" fillId="0" borderId="11" xfId="0" applyFont="1" applyBorder="1" applyAlignment="1">
      <alignment horizontal="center"/>
    </xf>
    <xf numFmtId="0" fontId="32" fillId="0" borderId="1" xfId="0" applyFont="1" applyBorder="1" applyAlignment="1">
      <alignment horizontal="left"/>
    </xf>
    <xf numFmtId="0" fontId="32" fillId="0" borderId="2" xfId="0" applyFont="1" applyBorder="1" applyAlignment="1">
      <alignment horizontal="left"/>
    </xf>
    <xf numFmtId="0" fontId="32" fillId="0" borderId="3" xfId="0" applyFont="1" applyBorder="1" applyAlignment="1">
      <alignment horizontal="left"/>
    </xf>
    <xf numFmtId="0" fontId="2" fillId="0" borderId="4" xfId="44" applyBorder="1" applyAlignment="1">
      <alignment horizontal="center"/>
    </xf>
    <xf numFmtId="0" fontId="2" fillId="0" borderId="4" xfId="44" applyBorder="1" applyAlignment="1">
      <alignment horizontal="center" wrapText="1"/>
    </xf>
    <xf numFmtId="0" fontId="2" fillId="0" borderId="1" xfId="44" applyBorder="1" applyAlignment="1">
      <alignment horizontal="center"/>
    </xf>
    <xf numFmtId="0" fontId="2" fillId="0" borderId="2" xfId="44" applyBorder="1" applyAlignment="1">
      <alignment horizontal="center"/>
    </xf>
    <xf numFmtId="0" fontId="2" fillId="0" borderId="3" xfId="44" applyBorder="1" applyAlignment="1">
      <alignment horizontal="center"/>
    </xf>
  </cellXfs>
  <cellStyles count="65">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2" xfId="45" xr:uid="{00000000-0005-0000-0000-00001B000000}"/>
    <cellStyle name="Comma 2 2" xfId="55" xr:uid="{00000000-0005-0000-0000-00001C000000}"/>
    <cellStyle name="Comma 3" xfId="51" xr:uid="{00000000-0005-0000-0000-00001D000000}"/>
    <cellStyle name="Comma 3 2" xfId="53" xr:uid="{00000000-0005-0000-0000-00001E000000}"/>
    <cellStyle name="Comma 3 2 2" xfId="59" xr:uid="{00000000-0005-0000-0000-00001F000000}"/>
    <cellStyle name="Comma 3 3" xfId="58" xr:uid="{00000000-0005-0000-0000-000020000000}"/>
    <cellStyle name="Comma 4" xfId="61" xr:uid="{00000000-0005-0000-0000-000021000000}"/>
    <cellStyle name="Comma 4 2" xfId="64" xr:uid="{00000000-0005-0000-0000-000022000000}"/>
    <cellStyle name="Comma 5" xfId="62" xr:uid="{00000000-0005-0000-0000-000023000000}"/>
    <cellStyle name="Currency" xfId="1" builtinId="4"/>
    <cellStyle name="Currency 2" xfId="46" xr:uid="{00000000-0005-0000-0000-000025000000}"/>
    <cellStyle name="Currency 2 2" xfId="56" xr:uid="{00000000-0005-0000-0000-000026000000}"/>
    <cellStyle name="Currency 3" xfId="54" xr:uid="{00000000-0005-0000-0000-000027000000}"/>
    <cellStyle name="Explanatory Text" xfId="18" builtinId="53" customBuiltin="1"/>
    <cellStyle name="Followed Hyperlink" xfId="2" builtinId="9" hidde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3" builtinId="8" hidden="1"/>
    <cellStyle name="Input" xfId="12" builtinId="20" customBuiltin="1"/>
    <cellStyle name="Linked Cell" xfId="15" builtinId="24" customBuiltin="1"/>
    <cellStyle name="Neutral" xfId="11" builtinId="28" customBuiltin="1"/>
    <cellStyle name="Normal" xfId="0" builtinId="0" customBuiltin="1"/>
    <cellStyle name="Normal 2" xfId="44" xr:uid="{00000000-0005-0000-0000-000034000000}"/>
    <cellStyle name="Normal 2 2" xfId="49" xr:uid="{00000000-0005-0000-0000-000035000000}"/>
    <cellStyle name="Normal 2 3" xfId="50" xr:uid="{00000000-0005-0000-0000-000036000000}"/>
    <cellStyle name="Normal 3" xfId="48" xr:uid="{00000000-0005-0000-0000-000037000000}"/>
    <cellStyle name="Normal 4" xfId="52" xr:uid="{00000000-0005-0000-0000-000038000000}"/>
    <cellStyle name="Normal 5" xfId="60" xr:uid="{00000000-0005-0000-0000-000039000000}"/>
    <cellStyle name="Normal 5 2" xfId="63" xr:uid="{00000000-0005-0000-0000-00003A000000}"/>
    <cellStyle name="Output" xfId="13" builtinId="21" customBuiltin="1"/>
    <cellStyle name="Percent 2" xfId="47" xr:uid="{00000000-0005-0000-0000-00003C000000}"/>
    <cellStyle name="Percent 2 2" xfId="57" xr:uid="{00000000-0005-0000-0000-00003D000000}"/>
    <cellStyle name="Title" xfId="4" builtinId="15" customBuiltin="1"/>
    <cellStyle name="Total" xfId="19" builtinId="25" customBuiltin="1"/>
    <cellStyle name="Warning Text" xfId="17"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33CC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Q24"/>
  <sheetViews>
    <sheetView showGridLines="0" showRowColHeaders="0" zoomScale="145" zoomScaleNormal="145" workbookViewId="0">
      <selection activeCell="B5" sqref="B5"/>
    </sheetView>
  </sheetViews>
  <sheetFormatPr defaultRowHeight="15"/>
  <cols>
    <col min="1" max="1" width="4.7109375" customWidth="1"/>
    <col min="4" max="4" width="8.85546875" customWidth="1"/>
  </cols>
  <sheetData>
    <row r="1" spans="2:17" s="4" customFormat="1" ht="18.75">
      <c r="B1" s="3" t="s">
        <v>0</v>
      </c>
      <c r="C1" s="3"/>
      <c r="D1" s="3"/>
      <c r="E1" s="3"/>
      <c r="F1" s="3"/>
      <c r="G1" s="3"/>
      <c r="H1" s="3"/>
      <c r="I1" s="3"/>
      <c r="J1" s="3"/>
      <c r="K1"/>
      <c r="L1" s="3"/>
      <c r="M1"/>
      <c r="N1" s="3"/>
      <c r="O1" s="3"/>
      <c r="P1" s="3"/>
      <c r="Q1" s="3"/>
    </row>
    <row r="2" spans="2:17" ht="15.75">
      <c r="B2" s="2" t="s">
        <v>114</v>
      </c>
      <c r="C2" s="2"/>
      <c r="D2" s="2"/>
      <c r="E2" s="2"/>
      <c r="F2" s="2"/>
      <c r="G2" s="2"/>
      <c r="H2" s="2"/>
      <c r="I2" s="2"/>
      <c r="J2" s="2"/>
      <c r="L2" s="2"/>
      <c r="N2" s="2"/>
      <c r="O2" s="2"/>
      <c r="P2" s="2"/>
      <c r="Q2" s="2"/>
    </row>
    <row r="3" spans="2:17" ht="15.75">
      <c r="B3" s="2" t="s">
        <v>115</v>
      </c>
      <c r="C3" s="2"/>
      <c r="D3" s="2"/>
      <c r="E3" s="2"/>
      <c r="F3" s="2"/>
      <c r="G3" s="2"/>
      <c r="H3" s="2"/>
      <c r="I3" s="2"/>
      <c r="J3" s="2"/>
      <c r="L3" s="2"/>
      <c r="N3" s="2"/>
      <c r="O3" s="2"/>
      <c r="P3" s="2"/>
      <c r="Q3" s="2"/>
    </row>
    <row r="5" spans="2:17" ht="20.25">
      <c r="B5" s="32" t="s">
        <v>280</v>
      </c>
      <c r="C5" s="5"/>
      <c r="D5" s="5"/>
      <c r="E5" s="5"/>
      <c r="F5" s="5"/>
      <c r="G5" s="5"/>
      <c r="H5" s="5"/>
      <c r="I5" s="5"/>
      <c r="J5" s="5"/>
      <c r="L5" s="5"/>
      <c r="N5" s="5"/>
      <c r="O5" s="5"/>
      <c r="P5" s="5"/>
      <c r="Q5" s="5"/>
    </row>
    <row r="7" spans="2:17" ht="15.75">
      <c r="B7" s="166" t="s">
        <v>200</v>
      </c>
      <c r="C7" s="167"/>
      <c r="D7" s="168"/>
      <c r="E7" s="169"/>
      <c r="F7" s="170"/>
      <c r="G7" s="170"/>
      <c r="H7" s="170"/>
      <c r="I7" s="170"/>
      <c r="J7" s="170"/>
      <c r="K7" s="171"/>
    </row>
    <row r="8" spans="2:17" ht="15.75">
      <c r="B8" s="166" t="s">
        <v>119</v>
      </c>
      <c r="C8" s="167"/>
      <c r="D8" s="168"/>
      <c r="E8" s="169"/>
      <c r="F8" s="170"/>
      <c r="G8" s="170"/>
      <c r="H8" s="170"/>
      <c r="I8" s="170"/>
      <c r="J8" s="170"/>
      <c r="K8" s="171"/>
    </row>
    <row r="9" spans="2:17" ht="15.75">
      <c r="B9" s="181" t="s">
        <v>117</v>
      </c>
      <c r="C9" s="182"/>
      <c r="D9" s="183"/>
      <c r="E9" s="184"/>
      <c r="F9" s="185"/>
      <c r="G9" s="185"/>
      <c r="H9" s="185"/>
      <c r="I9" s="185"/>
      <c r="J9" s="185"/>
      <c r="K9" s="186"/>
    </row>
    <row r="10" spans="2:17" ht="15.75">
      <c r="B10" s="166" t="s">
        <v>118</v>
      </c>
      <c r="C10" s="167"/>
      <c r="D10" s="168"/>
      <c r="E10" s="184"/>
      <c r="F10" s="185"/>
      <c r="G10" s="185"/>
      <c r="H10" s="185"/>
      <c r="I10" s="185"/>
      <c r="J10" s="185"/>
      <c r="K10" s="186"/>
    </row>
    <row r="12" spans="2:17" ht="19.5" thickBot="1">
      <c r="B12" s="33" t="s">
        <v>120</v>
      </c>
    </row>
    <row r="13" spans="2:17">
      <c r="B13" s="172" t="s">
        <v>279</v>
      </c>
      <c r="C13" s="173"/>
      <c r="D13" s="173"/>
      <c r="E13" s="173"/>
      <c r="F13" s="173"/>
      <c r="G13" s="173"/>
      <c r="H13" s="173"/>
      <c r="I13" s="173"/>
      <c r="J13" s="173"/>
      <c r="K13" s="174"/>
    </row>
    <row r="14" spans="2:17">
      <c r="B14" s="175"/>
      <c r="C14" s="176"/>
      <c r="D14" s="176"/>
      <c r="E14" s="176"/>
      <c r="F14" s="176"/>
      <c r="G14" s="176"/>
      <c r="H14" s="176"/>
      <c r="I14" s="176"/>
      <c r="J14" s="176"/>
      <c r="K14" s="177"/>
    </row>
    <row r="15" spans="2:17">
      <c r="B15" s="175"/>
      <c r="C15" s="176"/>
      <c r="D15" s="176"/>
      <c r="E15" s="176"/>
      <c r="F15" s="176"/>
      <c r="G15" s="176"/>
      <c r="H15" s="176"/>
      <c r="I15" s="176"/>
      <c r="J15" s="176"/>
      <c r="K15" s="177"/>
    </row>
    <row r="16" spans="2:17">
      <c r="B16" s="175"/>
      <c r="C16" s="176"/>
      <c r="D16" s="176"/>
      <c r="E16" s="176"/>
      <c r="F16" s="176"/>
      <c r="G16" s="176"/>
      <c r="H16" s="176"/>
      <c r="I16" s="176"/>
      <c r="J16" s="176"/>
      <c r="K16" s="177"/>
    </row>
    <row r="17" spans="2:11">
      <c r="B17" s="175"/>
      <c r="C17" s="176"/>
      <c r="D17" s="176"/>
      <c r="E17" s="176"/>
      <c r="F17" s="176"/>
      <c r="G17" s="176"/>
      <c r="H17" s="176"/>
      <c r="I17" s="176"/>
      <c r="J17" s="176"/>
      <c r="K17" s="177"/>
    </row>
    <row r="18" spans="2:11">
      <c r="B18" s="175"/>
      <c r="C18" s="176"/>
      <c r="D18" s="176"/>
      <c r="E18" s="176"/>
      <c r="F18" s="176"/>
      <c r="G18" s="176"/>
      <c r="H18" s="176"/>
      <c r="I18" s="176"/>
      <c r="J18" s="176"/>
      <c r="K18" s="177"/>
    </row>
    <row r="19" spans="2:11">
      <c r="B19" s="175"/>
      <c r="C19" s="176"/>
      <c r="D19" s="176"/>
      <c r="E19" s="176"/>
      <c r="F19" s="176"/>
      <c r="G19" s="176"/>
      <c r="H19" s="176"/>
      <c r="I19" s="176"/>
      <c r="J19" s="176"/>
      <c r="K19" s="177"/>
    </row>
    <row r="20" spans="2:11">
      <c r="B20" s="175"/>
      <c r="C20" s="176"/>
      <c r="D20" s="176"/>
      <c r="E20" s="176"/>
      <c r="F20" s="176"/>
      <c r="G20" s="176"/>
      <c r="H20" s="176"/>
      <c r="I20" s="176"/>
      <c r="J20" s="176"/>
      <c r="K20" s="177"/>
    </row>
    <row r="21" spans="2:11">
      <c r="B21" s="175"/>
      <c r="C21" s="176"/>
      <c r="D21" s="176"/>
      <c r="E21" s="176"/>
      <c r="F21" s="176"/>
      <c r="G21" s="176"/>
      <c r="H21" s="176"/>
      <c r="I21" s="176"/>
      <c r="J21" s="176"/>
      <c r="K21" s="177"/>
    </row>
    <row r="22" spans="2:11">
      <c r="B22" s="175"/>
      <c r="C22" s="176"/>
      <c r="D22" s="176"/>
      <c r="E22" s="176"/>
      <c r="F22" s="176"/>
      <c r="G22" s="176"/>
      <c r="H22" s="176"/>
      <c r="I22" s="176"/>
      <c r="J22" s="176"/>
      <c r="K22" s="177"/>
    </row>
    <row r="23" spans="2:11" ht="79.5" customHeight="1" thickBot="1">
      <c r="B23" s="178"/>
      <c r="C23" s="179"/>
      <c r="D23" s="179"/>
      <c r="E23" s="179"/>
      <c r="F23" s="179"/>
      <c r="G23" s="179"/>
      <c r="H23" s="179"/>
      <c r="I23" s="179"/>
      <c r="J23" s="179"/>
      <c r="K23" s="180"/>
    </row>
    <row r="24" spans="2:11">
      <c r="B24" s="1"/>
      <c r="C24" s="1"/>
      <c r="D24" s="1"/>
      <c r="E24" s="1"/>
      <c r="F24" s="1"/>
      <c r="G24" s="1"/>
      <c r="H24" s="1"/>
      <c r="I24" s="1"/>
      <c r="J24" s="1"/>
      <c r="K24" s="1"/>
    </row>
  </sheetData>
  <mergeCells count="9">
    <mergeCell ref="B7:D7"/>
    <mergeCell ref="E7:K7"/>
    <mergeCell ref="B13:K23"/>
    <mergeCell ref="E8:K8"/>
    <mergeCell ref="B9:D9"/>
    <mergeCell ref="B8:D8"/>
    <mergeCell ref="B10:D10"/>
    <mergeCell ref="E9:K9"/>
    <mergeCell ref="E10:K10"/>
  </mergeCells>
  <pageMargins left="0.7" right="0.7" top="0.75" bottom="0.75" header="0.3" footer="0.3"/>
  <pageSetup scale="86" orientation="portrait" r:id="rId1"/>
  <headerFooter>
    <oddFooter>&amp;F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M268"/>
  <sheetViews>
    <sheetView showGridLines="0" zoomScale="115" zoomScaleNormal="115" workbookViewId="0">
      <selection activeCell="B2" sqref="B2:E3"/>
    </sheetView>
  </sheetViews>
  <sheetFormatPr defaultColWidth="9.140625" defaultRowHeight="15.75"/>
  <cols>
    <col min="1" max="1" width="4.85546875" style="34" customWidth="1"/>
    <col min="2" max="2" width="29.42578125" style="34" customWidth="1"/>
    <col min="3" max="3" width="27.42578125" style="34" customWidth="1"/>
    <col min="4" max="5" width="18.85546875" style="105" customWidth="1"/>
    <col min="6" max="6" width="16.28515625" style="34" customWidth="1"/>
    <col min="7" max="7" width="14.28515625" style="105" customWidth="1"/>
    <col min="8" max="8" width="9.140625" style="34"/>
    <col min="9" max="10" width="0" style="34" hidden="1" customWidth="1"/>
    <col min="11" max="11" width="25.7109375" style="34" hidden="1" customWidth="1"/>
    <col min="12" max="12" width="12.140625" style="34" hidden="1" customWidth="1"/>
    <col min="13" max="13" width="14.7109375" style="34" hidden="1" customWidth="1"/>
    <col min="14" max="16384" width="9.140625" style="34"/>
  </cols>
  <sheetData>
    <row r="1" spans="2:13" ht="21">
      <c r="B1" s="147" t="s">
        <v>293</v>
      </c>
    </row>
    <row r="2" spans="2:13">
      <c r="B2" s="205" t="s">
        <v>294</v>
      </c>
      <c r="C2" s="205"/>
      <c r="D2" s="205"/>
      <c r="E2" s="205"/>
    </row>
    <row r="3" spans="2:13" ht="37.5" customHeight="1">
      <c r="B3" s="205"/>
      <c r="C3" s="205"/>
      <c r="D3" s="205"/>
      <c r="E3" s="205"/>
    </row>
    <row r="4" spans="2:13" ht="21" customHeight="1">
      <c r="I4" s="204" t="s">
        <v>273</v>
      </c>
      <c r="J4" s="204"/>
      <c r="K4" s="204"/>
      <c r="L4" s="204"/>
      <c r="M4" s="204"/>
    </row>
    <row r="5" spans="2:13" ht="74.25" customHeight="1">
      <c r="B5" s="107" t="s">
        <v>1</v>
      </c>
      <c r="C5" s="42" t="s">
        <v>67</v>
      </c>
      <c r="D5" s="42" t="s">
        <v>41</v>
      </c>
      <c r="E5" s="42" t="s">
        <v>39</v>
      </c>
      <c r="F5" s="42" t="s">
        <v>40</v>
      </c>
      <c r="G5" s="42" t="s">
        <v>42</v>
      </c>
      <c r="I5" s="149"/>
      <c r="J5" s="149"/>
      <c r="K5" s="156" t="s">
        <v>1</v>
      </c>
      <c r="L5" s="154" t="s">
        <v>272</v>
      </c>
      <c r="M5" s="154" t="s">
        <v>26</v>
      </c>
    </row>
    <row r="6" spans="2:13" ht="14.25" customHeight="1">
      <c r="B6" s="46"/>
      <c r="C6" s="48"/>
      <c r="D6" s="47"/>
      <c r="E6" s="47"/>
      <c r="F6" s="83"/>
      <c r="G6" s="47"/>
      <c r="I6" s="149" t="str">
        <f>CONCATENATE(B6," ",E6)</f>
        <v xml:space="preserve"> </v>
      </c>
      <c r="J6" s="149"/>
      <c r="K6" s="149" t="s">
        <v>258</v>
      </c>
      <c r="L6" s="149">
        <f>COUNTIF(I:I,K6)</f>
        <v>0</v>
      </c>
      <c r="M6" s="150" t="e">
        <f>AVERAGEIFS(F:F,I:I,K6)</f>
        <v>#DIV/0!</v>
      </c>
    </row>
    <row r="7" spans="2:13" ht="14.25" customHeight="1">
      <c r="B7" s="46"/>
      <c r="C7" s="48"/>
      <c r="D7" s="47"/>
      <c r="E7" s="47"/>
      <c r="F7" s="83"/>
      <c r="G7" s="47"/>
      <c r="I7" s="149" t="str">
        <f t="shared" ref="I7:I70" si="0">CONCATENATE(B7," ",E7)</f>
        <v xml:space="preserve"> </v>
      </c>
      <c r="J7" s="149"/>
      <c r="K7" s="149" t="s">
        <v>259</v>
      </c>
      <c r="L7" s="149">
        <f t="shared" ref="L7:L13" si="1">COUNTIF(I:I,K7)</f>
        <v>0</v>
      </c>
      <c r="M7" s="150" t="e">
        <f t="shared" ref="M7:M13" si="2">AVERAGEIFS(F:F,I:I,K7)</f>
        <v>#DIV/0!</v>
      </c>
    </row>
    <row r="8" spans="2:13" ht="14.25" customHeight="1">
      <c r="B8" s="46"/>
      <c r="C8" s="48"/>
      <c r="D8" s="47"/>
      <c r="E8" s="47"/>
      <c r="F8" s="83"/>
      <c r="G8" s="47"/>
      <c r="I8" s="149" t="str">
        <f t="shared" si="0"/>
        <v xml:space="preserve"> </v>
      </c>
      <c r="J8" s="149"/>
      <c r="K8" s="149" t="s">
        <v>260</v>
      </c>
      <c r="L8" s="149">
        <f t="shared" si="1"/>
        <v>0</v>
      </c>
      <c r="M8" s="150" t="e">
        <f t="shared" si="2"/>
        <v>#DIV/0!</v>
      </c>
    </row>
    <row r="9" spans="2:13" ht="14.25" customHeight="1">
      <c r="B9" s="46"/>
      <c r="C9" s="48"/>
      <c r="D9" s="47"/>
      <c r="E9" s="47"/>
      <c r="F9" s="83"/>
      <c r="G9" s="47"/>
      <c r="I9" s="149" t="str">
        <f t="shared" si="0"/>
        <v xml:space="preserve"> </v>
      </c>
      <c r="J9" s="149"/>
      <c r="K9" s="149" t="s">
        <v>261</v>
      </c>
      <c r="L9" s="149">
        <f t="shared" si="1"/>
        <v>0</v>
      </c>
      <c r="M9" s="150" t="e">
        <f t="shared" si="2"/>
        <v>#DIV/0!</v>
      </c>
    </row>
    <row r="10" spans="2:13" ht="14.25" customHeight="1">
      <c r="B10" s="46"/>
      <c r="C10" s="48"/>
      <c r="D10" s="47"/>
      <c r="E10" s="47"/>
      <c r="F10" s="83"/>
      <c r="G10" s="47"/>
      <c r="I10" s="149" t="str">
        <f t="shared" si="0"/>
        <v xml:space="preserve"> </v>
      </c>
      <c r="J10" s="149"/>
      <c r="K10" s="149" t="s">
        <v>262</v>
      </c>
      <c r="L10" s="149">
        <f t="shared" si="1"/>
        <v>0</v>
      </c>
      <c r="M10" s="150" t="e">
        <f t="shared" si="2"/>
        <v>#DIV/0!</v>
      </c>
    </row>
    <row r="11" spans="2:13" ht="14.25" customHeight="1">
      <c r="B11" s="46"/>
      <c r="C11" s="48"/>
      <c r="D11" s="47"/>
      <c r="E11" s="47"/>
      <c r="F11" s="83"/>
      <c r="G11" s="47"/>
      <c r="I11" s="149" t="str">
        <f t="shared" si="0"/>
        <v xml:space="preserve"> </v>
      </c>
      <c r="J11" s="149"/>
      <c r="K11" s="149" t="s">
        <v>263</v>
      </c>
      <c r="L11" s="149">
        <f t="shared" si="1"/>
        <v>0</v>
      </c>
      <c r="M11" s="150" t="e">
        <f t="shared" si="2"/>
        <v>#DIV/0!</v>
      </c>
    </row>
    <row r="12" spans="2:13" ht="14.25" customHeight="1">
      <c r="B12" s="46"/>
      <c r="C12" s="48"/>
      <c r="D12" s="47"/>
      <c r="E12" s="47"/>
      <c r="F12" s="83"/>
      <c r="G12" s="47"/>
      <c r="I12" s="149" t="str">
        <f t="shared" si="0"/>
        <v xml:space="preserve"> </v>
      </c>
      <c r="J12" s="149"/>
      <c r="K12" s="149" t="s">
        <v>264</v>
      </c>
      <c r="L12" s="149">
        <f t="shared" si="1"/>
        <v>0</v>
      </c>
      <c r="M12" s="150" t="e">
        <f t="shared" si="2"/>
        <v>#DIV/0!</v>
      </c>
    </row>
    <row r="13" spans="2:13" ht="14.25" customHeight="1">
      <c r="B13" s="46"/>
      <c r="C13" s="48"/>
      <c r="D13" s="47"/>
      <c r="E13" s="47"/>
      <c r="F13" s="83"/>
      <c r="G13" s="47"/>
      <c r="I13" s="149" t="str">
        <f t="shared" si="0"/>
        <v xml:space="preserve"> </v>
      </c>
      <c r="J13" s="149"/>
      <c r="K13" s="149" t="s">
        <v>265</v>
      </c>
      <c r="L13" s="149">
        <f t="shared" si="1"/>
        <v>0</v>
      </c>
      <c r="M13" s="150" t="e">
        <f t="shared" si="2"/>
        <v>#DIV/0!</v>
      </c>
    </row>
    <row r="14" spans="2:13" ht="14.25" customHeight="1">
      <c r="B14" s="46"/>
      <c r="C14" s="48"/>
      <c r="D14" s="47"/>
      <c r="E14" s="47"/>
      <c r="F14" s="83"/>
      <c r="G14" s="47"/>
      <c r="I14" s="149" t="str">
        <f t="shared" si="0"/>
        <v xml:space="preserve"> </v>
      </c>
      <c r="J14" s="149"/>
      <c r="K14" s="149"/>
      <c r="L14" s="149"/>
      <c r="M14" s="149"/>
    </row>
    <row r="15" spans="2:13" ht="14.25" customHeight="1">
      <c r="B15" s="46"/>
      <c r="C15" s="48"/>
      <c r="D15" s="47"/>
      <c r="E15" s="47"/>
      <c r="F15" s="83"/>
      <c r="G15" s="47"/>
      <c r="I15" s="149" t="str">
        <f t="shared" si="0"/>
        <v xml:space="preserve"> </v>
      </c>
      <c r="J15" s="149"/>
      <c r="K15" s="149"/>
      <c r="L15" s="149"/>
      <c r="M15" s="149"/>
    </row>
    <row r="16" spans="2:13" ht="14.25" customHeight="1">
      <c r="B16" s="46"/>
      <c r="C16" s="48"/>
      <c r="D16" s="47"/>
      <c r="E16" s="47"/>
      <c r="F16" s="83"/>
      <c r="G16" s="47"/>
      <c r="I16" s="149" t="str">
        <f t="shared" si="0"/>
        <v xml:space="preserve"> </v>
      </c>
      <c r="J16" s="149"/>
      <c r="K16" s="149" t="s">
        <v>266</v>
      </c>
      <c r="L16" s="152" t="s">
        <v>270</v>
      </c>
      <c r="M16" s="149"/>
    </row>
    <row r="17" spans="2:13" ht="14.25" customHeight="1">
      <c r="B17" s="46"/>
      <c r="C17" s="48"/>
      <c r="D17" s="47"/>
      <c r="E17" s="47"/>
      <c r="F17" s="83"/>
      <c r="G17" s="47"/>
      <c r="I17" s="149" t="str">
        <f t="shared" si="0"/>
        <v xml:space="preserve"> </v>
      </c>
      <c r="J17" s="149"/>
      <c r="K17" s="149" t="s">
        <v>267</v>
      </c>
      <c r="L17" s="152" t="s">
        <v>271</v>
      </c>
      <c r="M17" s="149"/>
    </row>
    <row r="18" spans="2:13" ht="14.25" customHeight="1">
      <c r="B18" s="46"/>
      <c r="C18" s="48"/>
      <c r="D18" s="47"/>
      <c r="E18" s="47"/>
      <c r="F18" s="83"/>
      <c r="G18" s="47"/>
      <c r="I18" s="149" t="str">
        <f t="shared" si="0"/>
        <v xml:space="preserve"> </v>
      </c>
      <c r="J18" s="149"/>
      <c r="K18" s="149" t="s">
        <v>268</v>
      </c>
      <c r="L18" s="149"/>
      <c r="M18" s="149"/>
    </row>
    <row r="19" spans="2:13" ht="14.25" customHeight="1">
      <c r="B19" s="46"/>
      <c r="C19" s="48"/>
      <c r="D19" s="47"/>
      <c r="E19" s="47"/>
      <c r="F19" s="83"/>
      <c r="G19" s="47"/>
      <c r="I19" s="149" t="str">
        <f t="shared" si="0"/>
        <v xml:space="preserve"> </v>
      </c>
      <c r="J19" s="149"/>
      <c r="K19" s="149" t="s">
        <v>269</v>
      </c>
      <c r="L19" s="149"/>
      <c r="M19" s="149"/>
    </row>
    <row r="20" spans="2:13" ht="14.25" customHeight="1">
      <c r="B20" s="46"/>
      <c r="C20" s="48"/>
      <c r="D20" s="47"/>
      <c r="E20" s="47"/>
      <c r="F20" s="83"/>
      <c r="G20" s="47"/>
      <c r="I20" s="149" t="str">
        <f t="shared" si="0"/>
        <v xml:space="preserve"> </v>
      </c>
    </row>
    <row r="21" spans="2:13" ht="14.25" customHeight="1">
      <c r="B21" s="46"/>
      <c r="C21" s="48"/>
      <c r="D21" s="47"/>
      <c r="E21" s="47"/>
      <c r="F21" s="83"/>
      <c r="G21" s="47"/>
      <c r="I21" s="149" t="str">
        <f t="shared" si="0"/>
        <v xml:space="preserve"> </v>
      </c>
    </row>
    <row r="22" spans="2:13" ht="14.25" customHeight="1">
      <c r="B22" s="46"/>
      <c r="C22" s="48"/>
      <c r="D22" s="47"/>
      <c r="E22" s="47"/>
      <c r="F22" s="83"/>
      <c r="G22" s="47"/>
      <c r="I22" s="149" t="str">
        <f t="shared" si="0"/>
        <v xml:space="preserve"> </v>
      </c>
    </row>
    <row r="23" spans="2:13" ht="14.25" customHeight="1">
      <c r="B23" s="46"/>
      <c r="C23" s="48"/>
      <c r="D23" s="47"/>
      <c r="E23" s="47"/>
      <c r="F23" s="83"/>
      <c r="G23" s="47"/>
      <c r="I23" s="149" t="str">
        <f t="shared" si="0"/>
        <v xml:space="preserve"> </v>
      </c>
    </row>
    <row r="24" spans="2:13" ht="14.25" customHeight="1">
      <c r="B24" s="46"/>
      <c r="C24" s="48"/>
      <c r="D24" s="47"/>
      <c r="E24" s="47"/>
      <c r="F24" s="83"/>
      <c r="G24" s="47"/>
      <c r="I24" s="149" t="str">
        <f t="shared" si="0"/>
        <v xml:space="preserve"> </v>
      </c>
    </row>
    <row r="25" spans="2:13" ht="14.25" customHeight="1">
      <c r="B25" s="46"/>
      <c r="C25" s="48"/>
      <c r="D25" s="47"/>
      <c r="E25" s="47"/>
      <c r="F25" s="83"/>
      <c r="G25" s="47"/>
      <c r="I25" s="149" t="str">
        <f t="shared" si="0"/>
        <v xml:space="preserve"> </v>
      </c>
    </row>
    <row r="26" spans="2:13" ht="14.25" customHeight="1">
      <c r="B26" s="46"/>
      <c r="C26" s="48"/>
      <c r="D26" s="47"/>
      <c r="E26" s="47"/>
      <c r="F26" s="83"/>
      <c r="G26" s="47"/>
      <c r="I26" s="149" t="str">
        <f t="shared" si="0"/>
        <v xml:space="preserve"> </v>
      </c>
    </row>
    <row r="27" spans="2:13" ht="14.25" customHeight="1">
      <c r="B27" s="46"/>
      <c r="C27" s="48"/>
      <c r="D27" s="47"/>
      <c r="E27" s="47"/>
      <c r="F27" s="83"/>
      <c r="G27" s="47"/>
      <c r="I27" s="149" t="str">
        <f t="shared" si="0"/>
        <v xml:space="preserve"> </v>
      </c>
    </row>
    <row r="28" spans="2:13" ht="14.25" customHeight="1">
      <c r="B28" s="46"/>
      <c r="C28" s="48"/>
      <c r="D28" s="47"/>
      <c r="E28" s="47"/>
      <c r="F28" s="83"/>
      <c r="G28" s="47"/>
      <c r="I28" s="149" t="str">
        <f t="shared" si="0"/>
        <v xml:space="preserve"> </v>
      </c>
    </row>
    <row r="29" spans="2:13" ht="14.25" customHeight="1">
      <c r="B29" s="46"/>
      <c r="C29" s="48"/>
      <c r="D29" s="47"/>
      <c r="E29" s="47"/>
      <c r="F29" s="83"/>
      <c r="G29" s="47"/>
      <c r="I29" s="149" t="str">
        <f t="shared" si="0"/>
        <v xml:space="preserve"> </v>
      </c>
    </row>
    <row r="30" spans="2:13" ht="14.25" customHeight="1">
      <c r="B30" s="46"/>
      <c r="C30" s="48"/>
      <c r="D30" s="47"/>
      <c r="E30" s="47"/>
      <c r="F30" s="83"/>
      <c r="G30" s="47"/>
      <c r="I30" s="149" t="str">
        <f t="shared" si="0"/>
        <v xml:space="preserve"> </v>
      </c>
    </row>
    <row r="31" spans="2:13" ht="14.25" customHeight="1">
      <c r="B31" s="46"/>
      <c r="C31" s="48"/>
      <c r="D31" s="47"/>
      <c r="E31" s="47"/>
      <c r="F31" s="83"/>
      <c r="G31" s="47"/>
      <c r="I31" s="149" t="str">
        <f t="shared" si="0"/>
        <v xml:space="preserve"> </v>
      </c>
    </row>
    <row r="32" spans="2:13" ht="14.25" customHeight="1">
      <c r="B32" s="46"/>
      <c r="C32" s="48"/>
      <c r="D32" s="47"/>
      <c r="E32" s="47"/>
      <c r="F32" s="83"/>
      <c r="G32" s="47"/>
      <c r="I32" s="149" t="str">
        <f t="shared" si="0"/>
        <v xml:space="preserve"> </v>
      </c>
    </row>
    <row r="33" spans="2:9">
      <c r="B33" s="46"/>
      <c r="C33" s="48"/>
      <c r="D33" s="47"/>
      <c r="E33" s="47"/>
      <c r="F33" s="83"/>
      <c r="G33" s="47"/>
      <c r="I33" s="149" t="str">
        <f t="shared" si="0"/>
        <v xml:space="preserve"> </v>
      </c>
    </row>
    <row r="34" spans="2:9">
      <c r="B34" s="46"/>
      <c r="C34" s="48"/>
      <c r="D34" s="47"/>
      <c r="E34" s="47"/>
      <c r="F34" s="83"/>
      <c r="G34" s="47"/>
      <c r="I34" s="149" t="str">
        <f t="shared" si="0"/>
        <v xml:space="preserve"> </v>
      </c>
    </row>
    <row r="35" spans="2:9">
      <c r="B35" s="46"/>
      <c r="C35" s="48"/>
      <c r="D35" s="47"/>
      <c r="E35" s="47"/>
      <c r="F35" s="83"/>
      <c r="G35" s="47"/>
      <c r="I35" s="149" t="str">
        <f t="shared" si="0"/>
        <v xml:space="preserve"> </v>
      </c>
    </row>
    <row r="36" spans="2:9">
      <c r="B36" s="46"/>
      <c r="C36" s="48"/>
      <c r="D36" s="47"/>
      <c r="E36" s="47"/>
      <c r="F36" s="83"/>
      <c r="G36" s="47"/>
      <c r="I36" s="149" t="str">
        <f t="shared" si="0"/>
        <v xml:space="preserve"> </v>
      </c>
    </row>
    <row r="37" spans="2:9">
      <c r="B37" s="46"/>
      <c r="C37" s="48"/>
      <c r="D37" s="47"/>
      <c r="E37" s="47"/>
      <c r="F37" s="83"/>
      <c r="G37" s="47"/>
      <c r="I37" s="149" t="str">
        <f t="shared" si="0"/>
        <v xml:space="preserve"> </v>
      </c>
    </row>
    <row r="38" spans="2:9">
      <c r="B38" s="46"/>
      <c r="C38" s="48"/>
      <c r="D38" s="47"/>
      <c r="E38" s="47"/>
      <c r="F38" s="83"/>
      <c r="G38" s="47"/>
      <c r="I38" s="149" t="str">
        <f t="shared" si="0"/>
        <v xml:space="preserve"> </v>
      </c>
    </row>
    <row r="39" spans="2:9">
      <c r="B39" s="46"/>
      <c r="C39" s="48"/>
      <c r="D39" s="47"/>
      <c r="E39" s="47"/>
      <c r="F39" s="83"/>
      <c r="G39" s="47"/>
      <c r="I39" s="149" t="str">
        <f t="shared" si="0"/>
        <v xml:space="preserve"> </v>
      </c>
    </row>
    <row r="40" spans="2:9">
      <c r="B40" s="46"/>
      <c r="C40" s="48"/>
      <c r="D40" s="47"/>
      <c r="E40" s="47"/>
      <c r="F40" s="83"/>
      <c r="G40" s="47"/>
      <c r="I40" s="149" t="str">
        <f t="shared" si="0"/>
        <v xml:space="preserve"> </v>
      </c>
    </row>
    <row r="41" spans="2:9">
      <c r="B41" s="46"/>
      <c r="C41" s="48"/>
      <c r="D41" s="47"/>
      <c r="E41" s="47"/>
      <c r="F41" s="83"/>
      <c r="G41" s="47"/>
      <c r="I41" s="149" t="str">
        <f t="shared" si="0"/>
        <v xml:space="preserve"> </v>
      </c>
    </row>
    <row r="42" spans="2:9">
      <c r="B42" s="46"/>
      <c r="C42" s="48"/>
      <c r="D42" s="47"/>
      <c r="E42" s="47"/>
      <c r="F42" s="83"/>
      <c r="G42" s="47"/>
      <c r="I42" s="149" t="str">
        <f t="shared" si="0"/>
        <v xml:space="preserve"> </v>
      </c>
    </row>
    <row r="43" spans="2:9">
      <c r="B43" s="46"/>
      <c r="C43" s="48"/>
      <c r="D43" s="47"/>
      <c r="E43" s="47"/>
      <c r="F43" s="83"/>
      <c r="G43" s="47"/>
      <c r="I43" s="149" t="str">
        <f t="shared" si="0"/>
        <v xml:space="preserve"> </v>
      </c>
    </row>
    <row r="44" spans="2:9">
      <c r="B44" s="46"/>
      <c r="C44" s="48"/>
      <c r="D44" s="47"/>
      <c r="E44" s="47"/>
      <c r="F44" s="83"/>
      <c r="G44" s="47"/>
      <c r="I44" s="149" t="str">
        <f t="shared" si="0"/>
        <v xml:space="preserve"> </v>
      </c>
    </row>
    <row r="45" spans="2:9">
      <c r="B45" s="46"/>
      <c r="C45" s="48"/>
      <c r="D45" s="47"/>
      <c r="E45" s="47"/>
      <c r="F45" s="83"/>
      <c r="G45" s="47"/>
      <c r="I45" s="149" t="str">
        <f t="shared" si="0"/>
        <v xml:space="preserve"> </v>
      </c>
    </row>
    <row r="46" spans="2:9">
      <c r="B46" s="46"/>
      <c r="C46" s="48"/>
      <c r="D46" s="47"/>
      <c r="E46" s="47"/>
      <c r="F46" s="83"/>
      <c r="G46" s="47"/>
      <c r="I46" s="149" t="str">
        <f t="shared" si="0"/>
        <v xml:space="preserve"> </v>
      </c>
    </row>
    <row r="47" spans="2:9">
      <c r="B47" s="46"/>
      <c r="C47" s="48"/>
      <c r="D47" s="47"/>
      <c r="E47" s="47"/>
      <c r="F47" s="83"/>
      <c r="G47" s="47"/>
      <c r="I47" s="149" t="str">
        <f t="shared" si="0"/>
        <v xml:space="preserve"> </v>
      </c>
    </row>
    <row r="48" spans="2:9">
      <c r="B48" s="46"/>
      <c r="C48" s="48"/>
      <c r="D48" s="47"/>
      <c r="E48" s="47"/>
      <c r="F48" s="83"/>
      <c r="G48" s="47"/>
      <c r="I48" s="149" t="str">
        <f t="shared" si="0"/>
        <v xml:space="preserve"> </v>
      </c>
    </row>
    <row r="49" spans="2:9">
      <c r="B49" s="46"/>
      <c r="C49" s="48"/>
      <c r="D49" s="47"/>
      <c r="E49" s="47"/>
      <c r="F49" s="83"/>
      <c r="G49" s="47"/>
      <c r="I49" s="149" t="str">
        <f t="shared" si="0"/>
        <v xml:space="preserve"> </v>
      </c>
    </row>
    <row r="50" spans="2:9">
      <c r="B50" s="46"/>
      <c r="C50" s="48"/>
      <c r="D50" s="47"/>
      <c r="E50" s="47"/>
      <c r="F50" s="83"/>
      <c r="G50" s="47"/>
      <c r="I50" s="149" t="str">
        <f t="shared" si="0"/>
        <v xml:space="preserve"> </v>
      </c>
    </row>
    <row r="51" spans="2:9">
      <c r="B51" s="46"/>
      <c r="C51" s="48"/>
      <c r="D51" s="47"/>
      <c r="E51" s="47"/>
      <c r="F51" s="83"/>
      <c r="G51" s="47"/>
      <c r="I51" s="149" t="str">
        <f t="shared" si="0"/>
        <v xml:space="preserve"> </v>
      </c>
    </row>
    <row r="52" spans="2:9">
      <c r="B52" s="46"/>
      <c r="C52" s="48"/>
      <c r="D52" s="47"/>
      <c r="E52" s="47"/>
      <c r="F52" s="83"/>
      <c r="G52" s="47"/>
      <c r="I52" s="149" t="str">
        <f t="shared" si="0"/>
        <v xml:space="preserve"> </v>
      </c>
    </row>
    <row r="53" spans="2:9">
      <c r="B53" s="46"/>
      <c r="C53" s="48"/>
      <c r="D53" s="47"/>
      <c r="E53" s="47"/>
      <c r="F53" s="83"/>
      <c r="G53" s="47"/>
      <c r="I53" s="149" t="str">
        <f t="shared" si="0"/>
        <v xml:space="preserve"> </v>
      </c>
    </row>
    <row r="54" spans="2:9">
      <c r="B54" s="46"/>
      <c r="C54" s="48"/>
      <c r="D54" s="47"/>
      <c r="E54" s="47"/>
      <c r="F54" s="83"/>
      <c r="G54" s="47"/>
      <c r="I54" s="149" t="str">
        <f t="shared" si="0"/>
        <v xml:space="preserve"> </v>
      </c>
    </row>
    <row r="55" spans="2:9">
      <c r="B55" s="46"/>
      <c r="C55" s="48"/>
      <c r="D55" s="47"/>
      <c r="E55" s="47"/>
      <c r="F55" s="83"/>
      <c r="G55" s="47"/>
      <c r="I55" s="149" t="str">
        <f t="shared" si="0"/>
        <v xml:space="preserve"> </v>
      </c>
    </row>
    <row r="56" spans="2:9">
      <c r="B56" s="46"/>
      <c r="C56" s="48"/>
      <c r="D56" s="47"/>
      <c r="E56" s="47"/>
      <c r="F56" s="83"/>
      <c r="G56" s="47"/>
      <c r="I56" s="149" t="str">
        <f t="shared" si="0"/>
        <v xml:space="preserve"> </v>
      </c>
    </row>
    <row r="57" spans="2:9">
      <c r="B57" s="46"/>
      <c r="C57" s="48"/>
      <c r="D57" s="47"/>
      <c r="E57" s="47"/>
      <c r="F57" s="83"/>
      <c r="G57" s="47"/>
      <c r="I57" s="149" t="str">
        <f t="shared" si="0"/>
        <v xml:space="preserve"> </v>
      </c>
    </row>
    <row r="58" spans="2:9">
      <c r="B58" s="46"/>
      <c r="C58" s="48"/>
      <c r="D58" s="47"/>
      <c r="E58" s="47"/>
      <c r="F58" s="83"/>
      <c r="G58" s="47"/>
      <c r="I58" s="149" t="str">
        <f t="shared" si="0"/>
        <v xml:space="preserve"> </v>
      </c>
    </row>
    <row r="59" spans="2:9">
      <c r="B59" s="46"/>
      <c r="C59" s="48"/>
      <c r="D59" s="47"/>
      <c r="E59" s="47"/>
      <c r="F59" s="83"/>
      <c r="G59" s="47"/>
      <c r="I59" s="149" t="str">
        <f t="shared" si="0"/>
        <v xml:space="preserve"> </v>
      </c>
    </row>
    <row r="60" spans="2:9">
      <c r="B60" s="46"/>
      <c r="C60" s="48"/>
      <c r="D60" s="47"/>
      <c r="E60" s="47"/>
      <c r="F60" s="83"/>
      <c r="G60" s="47"/>
      <c r="I60" s="149" t="str">
        <f t="shared" si="0"/>
        <v xml:space="preserve"> </v>
      </c>
    </row>
    <row r="61" spans="2:9">
      <c r="B61" s="46"/>
      <c r="C61" s="48"/>
      <c r="D61" s="47"/>
      <c r="E61" s="47"/>
      <c r="F61" s="83"/>
      <c r="G61" s="47"/>
      <c r="I61" s="149" t="str">
        <f t="shared" si="0"/>
        <v xml:space="preserve"> </v>
      </c>
    </row>
    <row r="62" spans="2:9">
      <c r="B62" s="46"/>
      <c r="C62" s="48"/>
      <c r="D62" s="47"/>
      <c r="E62" s="47"/>
      <c r="F62" s="83"/>
      <c r="G62" s="47"/>
      <c r="I62" s="149" t="str">
        <f t="shared" si="0"/>
        <v xml:space="preserve"> </v>
      </c>
    </row>
    <row r="63" spans="2:9">
      <c r="B63" s="46"/>
      <c r="C63" s="48"/>
      <c r="D63" s="47"/>
      <c r="E63" s="47"/>
      <c r="F63" s="83"/>
      <c r="G63" s="47"/>
      <c r="I63" s="149" t="str">
        <f t="shared" si="0"/>
        <v xml:space="preserve"> </v>
      </c>
    </row>
    <row r="64" spans="2:9">
      <c r="B64" s="46"/>
      <c r="C64" s="48"/>
      <c r="D64" s="47"/>
      <c r="E64" s="47"/>
      <c r="F64" s="83"/>
      <c r="G64" s="47"/>
      <c r="I64" s="149" t="str">
        <f t="shared" si="0"/>
        <v xml:space="preserve"> </v>
      </c>
    </row>
    <row r="65" spans="2:9">
      <c r="B65" s="46"/>
      <c r="C65" s="48"/>
      <c r="D65" s="47"/>
      <c r="E65" s="47"/>
      <c r="F65" s="83"/>
      <c r="G65" s="47"/>
      <c r="I65" s="149" t="str">
        <f t="shared" si="0"/>
        <v xml:space="preserve"> </v>
      </c>
    </row>
    <row r="66" spans="2:9">
      <c r="B66" s="46"/>
      <c r="C66" s="48"/>
      <c r="D66" s="47"/>
      <c r="E66" s="47"/>
      <c r="F66" s="83"/>
      <c r="G66" s="47"/>
      <c r="I66" s="149" t="str">
        <f t="shared" si="0"/>
        <v xml:space="preserve"> </v>
      </c>
    </row>
    <row r="67" spans="2:9">
      <c r="B67" s="46"/>
      <c r="C67" s="48"/>
      <c r="D67" s="47"/>
      <c r="E67" s="47"/>
      <c r="F67" s="83"/>
      <c r="G67" s="47"/>
      <c r="I67" s="149" t="str">
        <f t="shared" si="0"/>
        <v xml:space="preserve"> </v>
      </c>
    </row>
    <row r="68" spans="2:9">
      <c r="B68" s="46"/>
      <c r="C68" s="48"/>
      <c r="D68" s="47"/>
      <c r="E68" s="47"/>
      <c r="F68" s="83"/>
      <c r="G68" s="47"/>
      <c r="I68" s="149" t="str">
        <f t="shared" si="0"/>
        <v xml:space="preserve"> </v>
      </c>
    </row>
    <row r="69" spans="2:9">
      <c r="B69" s="46"/>
      <c r="C69" s="48"/>
      <c r="D69" s="47"/>
      <c r="E69" s="47"/>
      <c r="F69" s="83"/>
      <c r="G69" s="47"/>
      <c r="I69" s="149" t="str">
        <f t="shared" si="0"/>
        <v xml:space="preserve"> </v>
      </c>
    </row>
    <row r="70" spans="2:9">
      <c r="B70" s="46"/>
      <c r="C70" s="48"/>
      <c r="D70" s="47"/>
      <c r="E70" s="47"/>
      <c r="F70" s="83"/>
      <c r="G70" s="47"/>
      <c r="I70" s="149" t="str">
        <f t="shared" si="0"/>
        <v xml:space="preserve"> </v>
      </c>
    </row>
    <row r="71" spans="2:9">
      <c r="B71" s="46"/>
      <c r="C71" s="48"/>
      <c r="D71" s="47"/>
      <c r="E71" s="47"/>
      <c r="F71" s="83"/>
      <c r="G71" s="47"/>
      <c r="I71" s="149" t="str">
        <f t="shared" ref="I71:I134" si="3">CONCATENATE(B71," ",E71)</f>
        <v xml:space="preserve"> </v>
      </c>
    </row>
    <row r="72" spans="2:9">
      <c r="B72" s="46"/>
      <c r="C72" s="48"/>
      <c r="D72" s="47"/>
      <c r="E72" s="47"/>
      <c r="F72" s="83"/>
      <c r="G72" s="47"/>
      <c r="I72" s="149" t="str">
        <f t="shared" si="3"/>
        <v xml:space="preserve"> </v>
      </c>
    </row>
    <row r="73" spans="2:9">
      <c r="B73" s="46"/>
      <c r="C73" s="48"/>
      <c r="D73" s="47"/>
      <c r="E73" s="47"/>
      <c r="F73" s="83"/>
      <c r="G73" s="47"/>
      <c r="I73" s="149" t="str">
        <f t="shared" si="3"/>
        <v xml:space="preserve"> </v>
      </c>
    </row>
    <row r="74" spans="2:9">
      <c r="B74" s="46"/>
      <c r="C74" s="48"/>
      <c r="D74" s="47"/>
      <c r="E74" s="47"/>
      <c r="F74" s="83"/>
      <c r="G74" s="47"/>
      <c r="I74" s="149" t="str">
        <f t="shared" si="3"/>
        <v xml:space="preserve"> </v>
      </c>
    </row>
    <row r="75" spans="2:9">
      <c r="B75" s="46"/>
      <c r="C75" s="48"/>
      <c r="D75" s="47"/>
      <c r="E75" s="47"/>
      <c r="F75" s="83"/>
      <c r="G75" s="47"/>
      <c r="I75" s="149" t="str">
        <f t="shared" si="3"/>
        <v xml:space="preserve"> </v>
      </c>
    </row>
    <row r="76" spans="2:9">
      <c r="B76" s="46"/>
      <c r="C76" s="48"/>
      <c r="D76" s="47"/>
      <c r="E76" s="47"/>
      <c r="F76" s="83"/>
      <c r="G76" s="47"/>
      <c r="I76" s="149" t="str">
        <f t="shared" si="3"/>
        <v xml:space="preserve"> </v>
      </c>
    </row>
    <row r="77" spans="2:9">
      <c r="B77" s="46"/>
      <c r="C77" s="48"/>
      <c r="D77" s="47"/>
      <c r="E77" s="47"/>
      <c r="F77" s="83"/>
      <c r="G77" s="47"/>
      <c r="I77" s="149" t="str">
        <f t="shared" si="3"/>
        <v xml:space="preserve"> </v>
      </c>
    </row>
    <row r="78" spans="2:9">
      <c r="B78" s="46"/>
      <c r="C78" s="48"/>
      <c r="D78" s="47"/>
      <c r="E78" s="47"/>
      <c r="F78" s="83"/>
      <c r="G78" s="47"/>
      <c r="I78" s="149" t="str">
        <f t="shared" si="3"/>
        <v xml:space="preserve"> </v>
      </c>
    </row>
    <row r="79" spans="2:9">
      <c r="B79" s="46"/>
      <c r="C79" s="48"/>
      <c r="D79" s="47"/>
      <c r="E79" s="47"/>
      <c r="F79" s="83"/>
      <c r="G79" s="47"/>
      <c r="I79" s="149" t="str">
        <f t="shared" si="3"/>
        <v xml:space="preserve"> </v>
      </c>
    </row>
    <row r="80" spans="2:9">
      <c r="B80" s="46"/>
      <c r="C80" s="48"/>
      <c r="D80" s="47"/>
      <c r="E80" s="47"/>
      <c r="F80" s="83"/>
      <c r="G80" s="47"/>
      <c r="I80" s="149" t="str">
        <f t="shared" si="3"/>
        <v xml:space="preserve"> </v>
      </c>
    </row>
    <row r="81" spans="2:9">
      <c r="B81" s="46"/>
      <c r="C81" s="48"/>
      <c r="D81" s="47"/>
      <c r="E81" s="47"/>
      <c r="F81" s="83"/>
      <c r="G81" s="47"/>
      <c r="I81" s="149" t="str">
        <f t="shared" si="3"/>
        <v xml:space="preserve"> </v>
      </c>
    </row>
    <row r="82" spans="2:9">
      <c r="B82" s="46"/>
      <c r="C82" s="48"/>
      <c r="D82" s="47"/>
      <c r="E82" s="47"/>
      <c r="F82" s="83"/>
      <c r="G82" s="47"/>
      <c r="I82" s="149" t="str">
        <f t="shared" si="3"/>
        <v xml:space="preserve"> </v>
      </c>
    </row>
    <row r="83" spans="2:9">
      <c r="B83" s="46"/>
      <c r="C83" s="48"/>
      <c r="D83" s="47"/>
      <c r="E83" s="47"/>
      <c r="F83" s="83"/>
      <c r="G83" s="47"/>
      <c r="I83" s="149" t="str">
        <f t="shared" si="3"/>
        <v xml:space="preserve"> </v>
      </c>
    </row>
    <row r="84" spans="2:9">
      <c r="B84" s="46"/>
      <c r="C84" s="48"/>
      <c r="D84" s="47"/>
      <c r="E84" s="47"/>
      <c r="F84" s="83"/>
      <c r="G84" s="47"/>
      <c r="I84" s="149" t="str">
        <f t="shared" si="3"/>
        <v xml:space="preserve"> </v>
      </c>
    </row>
    <row r="85" spans="2:9">
      <c r="B85" s="46"/>
      <c r="C85" s="48"/>
      <c r="D85" s="47"/>
      <c r="E85" s="47"/>
      <c r="F85" s="83"/>
      <c r="G85" s="47"/>
      <c r="I85" s="149" t="str">
        <f t="shared" si="3"/>
        <v xml:space="preserve"> </v>
      </c>
    </row>
    <row r="86" spans="2:9">
      <c r="B86" s="46"/>
      <c r="C86" s="48"/>
      <c r="D86" s="47"/>
      <c r="E86" s="47"/>
      <c r="F86" s="83"/>
      <c r="G86" s="47"/>
      <c r="I86" s="149" t="str">
        <f t="shared" si="3"/>
        <v xml:space="preserve"> </v>
      </c>
    </row>
    <row r="87" spans="2:9">
      <c r="B87" s="46"/>
      <c r="C87" s="48"/>
      <c r="D87" s="47"/>
      <c r="E87" s="47"/>
      <c r="F87" s="83"/>
      <c r="G87" s="47"/>
      <c r="I87" s="149" t="str">
        <f t="shared" si="3"/>
        <v xml:space="preserve"> </v>
      </c>
    </row>
    <row r="88" spans="2:9">
      <c r="B88" s="46"/>
      <c r="C88" s="48"/>
      <c r="D88" s="47"/>
      <c r="E88" s="47"/>
      <c r="F88" s="83"/>
      <c r="G88" s="47"/>
      <c r="I88" s="149" t="str">
        <f t="shared" si="3"/>
        <v xml:space="preserve"> </v>
      </c>
    </row>
    <row r="89" spans="2:9">
      <c r="B89" s="46"/>
      <c r="C89" s="48"/>
      <c r="D89" s="47"/>
      <c r="E89" s="47"/>
      <c r="F89" s="83"/>
      <c r="G89" s="47"/>
      <c r="I89" s="149" t="str">
        <f t="shared" si="3"/>
        <v xml:space="preserve"> </v>
      </c>
    </row>
    <row r="90" spans="2:9">
      <c r="B90" s="46"/>
      <c r="C90" s="48"/>
      <c r="D90" s="47"/>
      <c r="E90" s="47"/>
      <c r="F90" s="83"/>
      <c r="G90" s="47"/>
      <c r="I90" s="149" t="str">
        <f t="shared" si="3"/>
        <v xml:space="preserve"> </v>
      </c>
    </row>
    <row r="91" spans="2:9">
      <c r="B91" s="46"/>
      <c r="C91" s="48"/>
      <c r="D91" s="47"/>
      <c r="E91" s="47"/>
      <c r="F91" s="83"/>
      <c r="G91" s="47"/>
      <c r="I91" s="149" t="str">
        <f t="shared" si="3"/>
        <v xml:space="preserve"> </v>
      </c>
    </row>
    <row r="92" spans="2:9">
      <c r="B92" s="46"/>
      <c r="C92" s="48"/>
      <c r="D92" s="47"/>
      <c r="E92" s="47"/>
      <c r="F92" s="83"/>
      <c r="G92" s="47"/>
      <c r="I92" s="149" t="str">
        <f t="shared" si="3"/>
        <v xml:space="preserve"> </v>
      </c>
    </row>
    <row r="93" spans="2:9">
      <c r="B93" s="46"/>
      <c r="C93" s="48"/>
      <c r="D93" s="47"/>
      <c r="E93" s="47"/>
      <c r="F93" s="83"/>
      <c r="G93" s="47"/>
      <c r="I93" s="149" t="str">
        <f t="shared" si="3"/>
        <v xml:space="preserve"> </v>
      </c>
    </row>
    <row r="94" spans="2:9">
      <c r="B94" s="46"/>
      <c r="C94" s="48"/>
      <c r="D94" s="47"/>
      <c r="E94" s="47"/>
      <c r="F94" s="83"/>
      <c r="G94" s="47"/>
      <c r="I94" s="149" t="str">
        <f t="shared" si="3"/>
        <v xml:space="preserve"> </v>
      </c>
    </row>
    <row r="95" spans="2:9">
      <c r="B95" s="46"/>
      <c r="C95" s="48"/>
      <c r="D95" s="47"/>
      <c r="E95" s="47"/>
      <c r="F95" s="83"/>
      <c r="G95" s="47"/>
      <c r="I95" s="149" t="str">
        <f t="shared" si="3"/>
        <v xml:space="preserve"> </v>
      </c>
    </row>
    <row r="96" spans="2:9">
      <c r="B96" s="46"/>
      <c r="C96" s="48"/>
      <c r="D96" s="47"/>
      <c r="E96" s="47"/>
      <c r="F96" s="83"/>
      <c r="G96" s="47"/>
      <c r="I96" s="149" t="str">
        <f t="shared" si="3"/>
        <v xml:space="preserve"> </v>
      </c>
    </row>
    <row r="97" spans="2:9">
      <c r="B97" s="46"/>
      <c r="C97" s="48"/>
      <c r="D97" s="47"/>
      <c r="E97" s="47"/>
      <c r="F97" s="83"/>
      <c r="G97" s="47"/>
      <c r="I97" s="149" t="str">
        <f t="shared" si="3"/>
        <v xml:space="preserve"> </v>
      </c>
    </row>
    <row r="98" spans="2:9">
      <c r="B98" s="46"/>
      <c r="C98" s="48"/>
      <c r="D98" s="47"/>
      <c r="E98" s="47"/>
      <c r="F98" s="83"/>
      <c r="G98" s="47"/>
      <c r="I98" s="149" t="str">
        <f t="shared" si="3"/>
        <v xml:space="preserve"> </v>
      </c>
    </row>
    <row r="99" spans="2:9">
      <c r="B99" s="46"/>
      <c r="C99" s="48"/>
      <c r="D99" s="47"/>
      <c r="E99" s="47"/>
      <c r="F99" s="83"/>
      <c r="G99" s="47"/>
      <c r="I99" s="149" t="str">
        <f t="shared" si="3"/>
        <v xml:space="preserve"> </v>
      </c>
    </row>
    <row r="100" spans="2:9">
      <c r="B100" s="46"/>
      <c r="C100" s="48"/>
      <c r="D100" s="47"/>
      <c r="E100" s="47"/>
      <c r="F100" s="83"/>
      <c r="G100" s="47"/>
      <c r="I100" s="149" t="str">
        <f t="shared" si="3"/>
        <v xml:space="preserve"> </v>
      </c>
    </row>
    <row r="101" spans="2:9">
      <c r="B101" s="46"/>
      <c r="C101" s="48"/>
      <c r="D101" s="47"/>
      <c r="E101" s="47"/>
      <c r="F101" s="83"/>
      <c r="G101" s="47"/>
      <c r="I101" s="149" t="str">
        <f t="shared" si="3"/>
        <v xml:space="preserve"> </v>
      </c>
    </row>
    <row r="102" spans="2:9">
      <c r="B102" s="46"/>
      <c r="C102" s="48"/>
      <c r="D102" s="47"/>
      <c r="E102" s="47"/>
      <c r="F102" s="83"/>
      <c r="G102" s="47"/>
      <c r="I102" s="149" t="str">
        <f t="shared" si="3"/>
        <v xml:space="preserve"> </v>
      </c>
    </row>
    <row r="103" spans="2:9">
      <c r="B103" s="46"/>
      <c r="C103" s="48"/>
      <c r="D103" s="47"/>
      <c r="E103" s="47"/>
      <c r="F103" s="83"/>
      <c r="G103" s="47"/>
      <c r="I103" s="149" t="str">
        <f t="shared" si="3"/>
        <v xml:space="preserve"> </v>
      </c>
    </row>
    <row r="104" spans="2:9">
      <c r="B104" s="46"/>
      <c r="C104" s="48"/>
      <c r="D104" s="47"/>
      <c r="E104" s="47"/>
      <c r="F104" s="83"/>
      <c r="G104" s="47"/>
      <c r="I104" s="149" t="str">
        <f t="shared" si="3"/>
        <v xml:space="preserve"> </v>
      </c>
    </row>
    <row r="105" spans="2:9">
      <c r="B105" s="46"/>
      <c r="C105" s="48"/>
      <c r="D105" s="47"/>
      <c r="E105" s="47"/>
      <c r="F105" s="83"/>
      <c r="G105" s="47"/>
      <c r="I105" s="149" t="str">
        <f t="shared" si="3"/>
        <v xml:space="preserve"> </v>
      </c>
    </row>
    <row r="106" spans="2:9">
      <c r="B106" s="46"/>
      <c r="C106" s="48"/>
      <c r="D106" s="47"/>
      <c r="E106" s="47"/>
      <c r="F106" s="83"/>
      <c r="G106" s="47"/>
      <c r="I106" s="149" t="str">
        <f t="shared" si="3"/>
        <v xml:space="preserve"> </v>
      </c>
    </row>
    <row r="107" spans="2:9">
      <c r="B107" s="46"/>
      <c r="C107" s="48"/>
      <c r="D107" s="47"/>
      <c r="E107" s="47"/>
      <c r="F107" s="83"/>
      <c r="G107" s="47"/>
      <c r="I107" s="149" t="str">
        <f t="shared" si="3"/>
        <v xml:space="preserve"> </v>
      </c>
    </row>
    <row r="108" spans="2:9">
      <c r="B108" s="46"/>
      <c r="C108" s="48"/>
      <c r="D108" s="47"/>
      <c r="E108" s="47"/>
      <c r="F108" s="83"/>
      <c r="G108" s="47"/>
      <c r="I108" s="149" t="str">
        <f t="shared" si="3"/>
        <v xml:space="preserve"> </v>
      </c>
    </row>
    <row r="109" spans="2:9">
      <c r="B109" s="46"/>
      <c r="C109" s="48"/>
      <c r="D109" s="47"/>
      <c r="E109" s="47"/>
      <c r="F109" s="83"/>
      <c r="G109" s="47"/>
      <c r="I109" s="149" t="str">
        <f t="shared" si="3"/>
        <v xml:space="preserve"> </v>
      </c>
    </row>
    <row r="110" spans="2:9">
      <c r="B110" s="46"/>
      <c r="C110" s="48"/>
      <c r="D110" s="47"/>
      <c r="E110" s="47"/>
      <c r="F110" s="83"/>
      <c r="G110" s="47"/>
      <c r="I110" s="149" t="str">
        <f t="shared" si="3"/>
        <v xml:space="preserve"> </v>
      </c>
    </row>
    <row r="111" spans="2:9">
      <c r="B111" s="46"/>
      <c r="C111" s="48"/>
      <c r="D111" s="47"/>
      <c r="E111" s="47"/>
      <c r="F111" s="83"/>
      <c r="G111" s="47"/>
      <c r="I111" s="149" t="str">
        <f t="shared" si="3"/>
        <v xml:space="preserve"> </v>
      </c>
    </row>
    <row r="112" spans="2:9">
      <c r="B112" s="46"/>
      <c r="C112" s="48"/>
      <c r="D112" s="47"/>
      <c r="E112" s="47"/>
      <c r="F112" s="83"/>
      <c r="G112" s="47"/>
      <c r="I112" s="149" t="str">
        <f t="shared" si="3"/>
        <v xml:space="preserve"> </v>
      </c>
    </row>
    <row r="113" spans="2:9">
      <c r="B113" s="46"/>
      <c r="C113" s="48"/>
      <c r="D113" s="47"/>
      <c r="E113" s="47"/>
      <c r="F113" s="83"/>
      <c r="G113" s="47"/>
      <c r="I113" s="149" t="str">
        <f t="shared" si="3"/>
        <v xml:space="preserve"> </v>
      </c>
    </row>
    <row r="114" spans="2:9">
      <c r="B114" s="46"/>
      <c r="C114" s="48"/>
      <c r="D114" s="47"/>
      <c r="E114" s="47"/>
      <c r="F114" s="83"/>
      <c r="G114" s="47"/>
      <c r="I114" s="149" t="str">
        <f t="shared" si="3"/>
        <v xml:space="preserve"> </v>
      </c>
    </row>
    <row r="115" spans="2:9">
      <c r="B115" s="46"/>
      <c r="C115" s="48"/>
      <c r="D115" s="47"/>
      <c r="E115" s="47"/>
      <c r="F115" s="83"/>
      <c r="G115" s="47"/>
      <c r="I115" s="149" t="str">
        <f t="shared" si="3"/>
        <v xml:space="preserve"> </v>
      </c>
    </row>
    <row r="116" spans="2:9">
      <c r="B116" s="46"/>
      <c r="C116" s="48"/>
      <c r="D116" s="47"/>
      <c r="E116" s="47"/>
      <c r="F116" s="83"/>
      <c r="G116" s="47"/>
      <c r="I116" s="149" t="str">
        <f t="shared" si="3"/>
        <v xml:space="preserve"> </v>
      </c>
    </row>
    <row r="117" spans="2:9">
      <c r="B117" s="46"/>
      <c r="C117" s="48"/>
      <c r="D117" s="47"/>
      <c r="E117" s="47"/>
      <c r="F117" s="83"/>
      <c r="G117" s="47"/>
      <c r="I117" s="149" t="str">
        <f t="shared" si="3"/>
        <v xml:space="preserve"> </v>
      </c>
    </row>
    <row r="118" spans="2:9">
      <c r="B118" s="46"/>
      <c r="C118" s="48"/>
      <c r="D118" s="47"/>
      <c r="E118" s="47"/>
      <c r="F118" s="83"/>
      <c r="G118" s="47"/>
      <c r="I118" s="149" t="str">
        <f t="shared" si="3"/>
        <v xml:space="preserve"> </v>
      </c>
    </row>
    <row r="119" spans="2:9">
      <c r="B119" s="46"/>
      <c r="C119" s="48"/>
      <c r="D119" s="47"/>
      <c r="E119" s="47"/>
      <c r="F119" s="83"/>
      <c r="G119" s="47"/>
      <c r="I119" s="149" t="str">
        <f t="shared" si="3"/>
        <v xml:space="preserve"> </v>
      </c>
    </row>
    <row r="120" spans="2:9">
      <c r="B120" s="46"/>
      <c r="C120" s="48"/>
      <c r="D120" s="47"/>
      <c r="E120" s="47"/>
      <c r="F120" s="83"/>
      <c r="G120" s="47"/>
      <c r="I120" s="149" t="str">
        <f t="shared" si="3"/>
        <v xml:space="preserve"> </v>
      </c>
    </row>
    <row r="121" spans="2:9">
      <c r="B121" s="46"/>
      <c r="C121" s="48"/>
      <c r="D121" s="47"/>
      <c r="E121" s="47"/>
      <c r="F121" s="83"/>
      <c r="G121" s="47"/>
      <c r="I121" s="149" t="str">
        <f t="shared" si="3"/>
        <v xml:space="preserve"> </v>
      </c>
    </row>
    <row r="122" spans="2:9">
      <c r="B122" s="46"/>
      <c r="C122" s="48"/>
      <c r="D122" s="47"/>
      <c r="E122" s="47"/>
      <c r="F122" s="83"/>
      <c r="G122" s="47"/>
      <c r="I122" s="149" t="str">
        <f t="shared" si="3"/>
        <v xml:space="preserve"> </v>
      </c>
    </row>
    <row r="123" spans="2:9">
      <c r="B123" s="46"/>
      <c r="C123" s="48"/>
      <c r="D123" s="47"/>
      <c r="E123" s="47"/>
      <c r="F123" s="83"/>
      <c r="G123" s="47"/>
      <c r="I123" s="149" t="str">
        <f t="shared" si="3"/>
        <v xml:space="preserve"> </v>
      </c>
    </row>
    <row r="124" spans="2:9">
      <c r="B124" s="46"/>
      <c r="C124" s="48"/>
      <c r="D124" s="47"/>
      <c r="E124" s="47"/>
      <c r="F124" s="83"/>
      <c r="G124" s="47"/>
      <c r="I124" s="149" t="str">
        <f t="shared" si="3"/>
        <v xml:space="preserve"> </v>
      </c>
    </row>
    <row r="125" spans="2:9">
      <c r="B125" s="46"/>
      <c r="C125" s="48"/>
      <c r="D125" s="47"/>
      <c r="E125" s="47"/>
      <c r="F125" s="83"/>
      <c r="G125" s="47"/>
      <c r="I125" s="149" t="str">
        <f t="shared" si="3"/>
        <v xml:space="preserve"> </v>
      </c>
    </row>
    <row r="126" spans="2:9">
      <c r="B126" s="46"/>
      <c r="C126" s="48"/>
      <c r="D126" s="47"/>
      <c r="E126" s="47"/>
      <c r="F126" s="83"/>
      <c r="G126" s="47"/>
      <c r="I126" s="149" t="str">
        <f t="shared" si="3"/>
        <v xml:space="preserve"> </v>
      </c>
    </row>
    <row r="127" spans="2:9">
      <c r="B127" s="46"/>
      <c r="C127" s="48"/>
      <c r="D127" s="47"/>
      <c r="E127" s="47"/>
      <c r="F127" s="83"/>
      <c r="G127" s="47"/>
      <c r="I127" s="149" t="str">
        <f t="shared" si="3"/>
        <v xml:space="preserve"> </v>
      </c>
    </row>
    <row r="128" spans="2:9">
      <c r="B128" s="46"/>
      <c r="C128" s="48"/>
      <c r="D128" s="47"/>
      <c r="E128" s="47"/>
      <c r="F128" s="83"/>
      <c r="G128" s="47"/>
      <c r="I128" s="149" t="str">
        <f t="shared" si="3"/>
        <v xml:space="preserve"> </v>
      </c>
    </row>
    <row r="129" spans="2:9">
      <c r="B129" s="46"/>
      <c r="C129" s="48"/>
      <c r="D129" s="47"/>
      <c r="E129" s="47"/>
      <c r="F129" s="83"/>
      <c r="G129" s="47"/>
      <c r="I129" s="149" t="str">
        <f t="shared" si="3"/>
        <v xml:space="preserve"> </v>
      </c>
    </row>
    <row r="130" spans="2:9">
      <c r="B130" s="46"/>
      <c r="C130" s="48"/>
      <c r="D130" s="47"/>
      <c r="E130" s="47"/>
      <c r="F130" s="83"/>
      <c r="G130" s="47"/>
      <c r="I130" s="149" t="str">
        <f t="shared" si="3"/>
        <v xml:space="preserve"> </v>
      </c>
    </row>
    <row r="131" spans="2:9">
      <c r="B131" s="46"/>
      <c r="C131" s="48"/>
      <c r="D131" s="47"/>
      <c r="E131" s="47"/>
      <c r="F131" s="83"/>
      <c r="G131" s="47"/>
      <c r="I131" s="149" t="str">
        <f t="shared" si="3"/>
        <v xml:space="preserve"> </v>
      </c>
    </row>
    <row r="132" spans="2:9">
      <c r="B132" s="46"/>
      <c r="C132" s="48"/>
      <c r="D132" s="47"/>
      <c r="E132" s="47"/>
      <c r="F132" s="83"/>
      <c r="G132" s="47"/>
      <c r="I132" s="149" t="str">
        <f t="shared" si="3"/>
        <v xml:space="preserve"> </v>
      </c>
    </row>
    <row r="133" spans="2:9">
      <c r="B133" s="46"/>
      <c r="C133" s="48"/>
      <c r="D133" s="47"/>
      <c r="E133" s="47"/>
      <c r="F133" s="83"/>
      <c r="G133" s="47"/>
      <c r="I133" s="149" t="str">
        <f t="shared" si="3"/>
        <v xml:space="preserve"> </v>
      </c>
    </row>
    <row r="134" spans="2:9">
      <c r="B134" s="46"/>
      <c r="C134" s="48"/>
      <c r="D134" s="47"/>
      <c r="E134" s="47"/>
      <c r="F134" s="83"/>
      <c r="G134" s="47"/>
      <c r="I134" s="149" t="str">
        <f t="shared" si="3"/>
        <v xml:space="preserve"> </v>
      </c>
    </row>
    <row r="135" spans="2:9">
      <c r="B135" s="46"/>
      <c r="C135" s="48"/>
      <c r="D135" s="47"/>
      <c r="E135" s="47"/>
      <c r="F135" s="83"/>
      <c r="G135" s="47"/>
      <c r="I135" s="149" t="str">
        <f t="shared" ref="I135:I198" si="4">CONCATENATE(B135," ",E135)</f>
        <v xml:space="preserve"> </v>
      </c>
    </row>
    <row r="136" spans="2:9">
      <c r="B136" s="46"/>
      <c r="C136" s="48"/>
      <c r="D136" s="47"/>
      <c r="E136" s="47"/>
      <c r="F136" s="83"/>
      <c r="G136" s="47"/>
      <c r="I136" s="149" t="str">
        <f t="shared" si="4"/>
        <v xml:space="preserve"> </v>
      </c>
    </row>
    <row r="137" spans="2:9">
      <c r="B137" s="46"/>
      <c r="C137" s="48"/>
      <c r="D137" s="47"/>
      <c r="E137" s="47"/>
      <c r="F137" s="83"/>
      <c r="G137" s="47"/>
      <c r="I137" s="149" t="str">
        <f t="shared" si="4"/>
        <v xml:space="preserve"> </v>
      </c>
    </row>
    <row r="138" spans="2:9">
      <c r="B138" s="46"/>
      <c r="C138" s="48"/>
      <c r="D138" s="47"/>
      <c r="E138" s="47"/>
      <c r="F138" s="83"/>
      <c r="G138" s="47"/>
      <c r="I138" s="149" t="str">
        <f t="shared" si="4"/>
        <v xml:space="preserve"> </v>
      </c>
    </row>
    <row r="139" spans="2:9">
      <c r="B139" s="46"/>
      <c r="C139" s="48"/>
      <c r="D139" s="47"/>
      <c r="E139" s="47"/>
      <c r="F139" s="83"/>
      <c r="G139" s="47"/>
      <c r="I139" s="149" t="str">
        <f t="shared" si="4"/>
        <v xml:space="preserve"> </v>
      </c>
    </row>
    <row r="140" spans="2:9">
      <c r="B140" s="46"/>
      <c r="C140" s="48"/>
      <c r="D140" s="47"/>
      <c r="E140" s="47"/>
      <c r="F140" s="83"/>
      <c r="G140" s="47"/>
      <c r="I140" s="149" t="str">
        <f t="shared" si="4"/>
        <v xml:space="preserve"> </v>
      </c>
    </row>
    <row r="141" spans="2:9">
      <c r="B141" s="46"/>
      <c r="C141" s="48"/>
      <c r="D141" s="47"/>
      <c r="E141" s="47"/>
      <c r="F141" s="83"/>
      <c r="G141" s="47"/>
      <c r="I141" s="149" t="str">
        <f t="shared" si="4"/>
        <v xml:space="preserve"> </v>
      </c>
    </row>
    <row r="142" spans="2:9">
      <c r="B142" s="46"/>
      <c r="C142" s="48"/>
      <c r="D142" s="47"/>
      <c r="E142" s="47"/>
      <c r="F142" s="83"/>
      <c r="G142" s="47"/>
      <c r="I142" s="149" t="str">
        <f t="shared" si="4"/>
        <v xml:space="preserve"> </v>
      </c>
    </row>
    <row r="143" spans="2:9">
      <c r="B143" s="46"/>
      <c r="C143" s="48"/>
      <c r="D143" s="47"/>
      <c r="E143" s="47"/>
      <c r="F143" s="83"/>
      <c r="G143" s="47"/>
      <c r="I143" s="149" t="str">
        <f t="shared" si="4"/>
        <v xml:space="preserve"> </v>
      </c>
    </row>
    <row r="144" spans="2:9">
      <c r="B144" s="46"/>
      <c r="C144" s="48"/>
      <c r="D144" s="47"/>
      <c r="E144" s="47"/>
      <c r="F144" s="83"/>
      <c r="G144" s="47"/>
      <c r="I144" s="149" t="str">
        <f t="shared" si="4"/>
        <v xml:space="preserve"> </v>
      </c>
    </row>
    <row r="145" spans="2:9">
      <c r="B145" s="46"/>
      <c r="C145" s="48"/>
      <c r="D145" s="47"/>
      <c r="E145" s="47"/>
      <c r="F145" s="83"/>
      <c r="G145" s="47"/>
      <c r="I145" s="149" t="str">
        <f t="shared" si="4"/>
        <v xml:space="preserve"> </v>
      </c>
    </row>
    <row r="146" spans="2:9">
      <c r="B146" s="46"/>
      <c r="C146" s="48"/>
      <c r="D146" s="47"/>
      <c r="E146" s="47"/>
      <c r="F146" s="83"/>
      <c r="G146" s="47"/>
      <c r="I146" s="149" t="str">
        <f t="shared" si="4"/>
        <v xml:space="preserve"> </v>
      </c>
    </row>
    <row r="147" spans="2:9">
      <c r="B147" s="46"/>
      <c r="C147" s="48"/>
      <c r="D147" s="47"/>
      <c r="E147" s="47"/>
      <c r="F147" s="83"/>
      <c r="G147" s="47"/>
      <c r="I147" s="149" t="str">
        <f t="shared" si="4"/>
        <v xml:space="preserve"> </v>
      </c>
    </row>
    <row r="148" spans="2:9">
      <c r="B148" s="46"/>
      <c r="C148" s="48"/>
      <c r="D148" s="47"/>
      <c r="E148" s="47"/>
      <c r="F148" s="83"/>
      <c r="G148" s="47"/>
      <c r="I148" s="149" t="str">
        <f t="shared" si="4"/>
        <v xml:space="preserve"> </v>
      </c>
    </row>
    <row r="149" spans="2:9">
      <c r="B149" s="46"/>
      <c r="C149" s="48"/>
      <c r="D149" s="47"/>
      <c r="E149" s="47"/>
      <c r="F149" s="83"/>
      <c r="G149" s="47"/>
      <c r="I149" s="149" t="str">
        <f t="shared" si="4"/>
        <v xml:space="preserve"> </v>
      </c>
    </row>
    <row r="150" spans="2:9">
      <c r="B150" s="46"/>
      <c r="C150" s="48"/>
      <c r="D150" s="47"/>
      <c r="E150" s="47"/>
      <c r="F150" s="83"/>
      <c r="G150" s="47"/>
      <c r="I150" s="149" t="str">
        <f t="shared" si="4"/>
        <v xml:space="preserve"> </v>
      </c>
    </row>
    <row r="151" spans="2:9">
      <c r="B151" s="46"/>
      <c r="C151" s="48"/>
      <c r="D151" s="47"/>
      <c r="E151" s="47"/>
      <c r="F151" s="83"/>
      <c r="G151" s="47"/>
      <c r="I151" s="149" t="str">
        <f t="shared" si="4"/>
        <v xml:space="preserve"> </v>
      </c>
    </row>
    <row r="152" spans="2:9">
      <c r="B152" s="46"/>
      <c r="C152" s="48"/>
      <c r="D152" s="47"/>
      <c r="E152" s="47"/>
      <c r="F152" s="83"/>
      <c r="G152" s="47"/>
      <c r="I152" s="149" t="str">
        <f t="shared" si="4"/>
        <v xml:space="preserve"> </v>
      </c>
    </row>
    <row r="153" spans="2:9">
      <c r="B153" s="46"/>
      <c r="C153" s="48"/>
      <c r="D153" s="47"/>
      <c r="E153" s="47"/>
      <c r="F153" s="83"/>
      <c r="G153" s="47"/>
      <c r="I153" s="149" t="str">
        <f t="shared" si="4"/>
        <v xml:space="preserve"> </v>
      </c>
    </row>
    <row r="154" spans="2:9">
      <c r="B154" s="46"/>
      <c r="C154" s="48"/>
      <c r="D154" s="47"/>
      <c r="E154" s="47"/>
      <c r="F154" s="83"/>
      <c r="G154" s="47"/>
      <c r="I154" s="149" t="str">
        <f t="shared" si="4"/>
        <v xml:space="preserve"> </v>
      </c>
    </row>
    <row r="155" spans="2:9">
      <c r="B155" s="46"/>
      <c r="C155" s="48"/>
      <c r="D155" s="47"/>
      <c r="E155" s="47"/>
      <c r="F155" s="83"/>
      <c r="G155" s="47"/>
      <c r="I155" s="149" t="str">
        <f t="shared" si="4"/>
        <v xml:space="preserve"> </v>
      </c>
    </row>
    <row r="156" spans="2:9">
      <c r="B156" s="46"/>
      <c r="C156" s="48"/>
      <c r="D156" s="47"/>
      <c r="E156" s="47"/>
      <c r="F156" s="83"/>
      <c r="G156" s="47"/>
      <c r="I156" s="149" t="str">
        <f t="shared" si="4"/>
        <v xml:space="preserve"> </v>
      </c>
    </row>
    <row r="157" spans="2:9">
      <c r="B157" s="46"/>
      <c r="C157" s="48"/>
      <c r="D157" s="47"/>
      <c r="E157" s="47"/>
      <c r="F157" s="83"/>
      <c r="G157" s="47"/>
      <c r="I157" s="149" t="str">
        <f t="shared" si="4"/>
        <v xml:space="preserve"> </v>
      </c>
    </row>
    <row r="158" spans="2:9">
      <c r="B158" s="46"/>
      <c r="C158" s="48"/>
      <c r="D158" s="47"/>
      <c r="E158" s="47"/>
      <c r="F158" s="83"/>
      <c r="G158" s="47"/>
      <c r="I158" s="149" t="str">
        <f t="shared" si="4"/>
        <v xml:space="preserve"> </v>
      </c>
    </row>
    <row r="159" spans="2:9">
      <c r="B159" s="46"/>
      <c r="C159" s="48"/>
      <c r="D159" s="47"/>
      <c r="E159" s="47"/>
      <c r="F159" s="83"/>
      <c r="G159" s="47"/>
      <c r="I159" s="149" t="str">
        <f t="shared" si="4"/>
        <v xml:space="preserve"> </v>
      </c>
    </row>
    <row r="160" spans="2:9">
      <c r="B160" s="46"/>
      <c r="C160" s="48"/>
      <c r="D160" s="47"/>
      <c r="E160" s="47"/>
      <c r="F160" s="83"/>
      <c r="G160" s="47"/>
      <c r="I160" s="149" t="str">
        <f t="shared" si="4"/>
        <v xml:space="preserve"> </v>
      </c>
    </row>
    <row r="161" spans="2:9">
      <c r="B161" s="46"/>
      <c r="C161" s="48"/>
      <c r="D161" s="47"/>
      <c r="E161" s="47"/>
      <c r="F161" s="83"/>
      <c r="G161" s="47"/>
      <c r="I161" s="149" t="str">
        <f t="shared" si="4"/>
        <v xml:space="preserve"> </v>
      </c>
    </row>
    <row r="162" spans="2:9">
      <c r="B162" s="46"/>
      <c r="C162" s="48"/>
      <c r="D162" s="47"/>
      <c r="E162" s="47"/>
      <c r="F162" s="83"/>
      <c r="G162" s="47"/>
      <c r="I162" s="149" t="str">
        <f t="shared" si="4"/>
        <v xml:space="preserve"> </v>
      </c>
    </row>
    <row r="163" spans="2:9">
      <c r="B163" s="46"/>
      <c r="C163" s="48"/>
      <c r="D163" s="47"/>
      <c r="E163" s="47"/>
      <c r="F163" s="83"/>
      <c r="G163" s="47"/>
      <c r="I163" s="149" t="str">
        <f t="shared" si="4"/>
        <v xml:space="preserve"> </v>
      </c>
    </row>
    <row r="164" spans="2:9">
      <c r="B164" s="46"/>
      <c r="C164" s="48"/>
      <c r="D164" s="47"/>
      <c r="E164" s="47"/>
      <c r="F164" s="83"/>
      <c r="G164" s="47"/>
      <c r="I164" s="149" t="str">
        <f t="shared" si="4"/>
        <v xml:space="preserve"> </v>
      </c>
    </row>
    <row r="165" spans="2:9">
      <c r="B165" s="46"/>
      <c r="C165" s="48"/>
      <c r="D165" s="47"/>
      <c r="E165" s="47"/>
      <c r="F165" s="83"/>
      <c r="G165" s="47"/>
      <c r="I165" s="149" t="str">
        <f t="shared" si="4"/>
        <v xml:space="preserve"> </v>
      </c>
    </row>
    <row r="166" spans="2:9">
      <c r="B166" s="46"/>
      <c r="C166" s="48"/>
      <c r="D166" s="47"/>
      <c r="E166" s="47"/>
      <c r="F166" s="83"/>
      <c r="G166" s="47"/>
      <c r="I166" s="149" t="str">
        <f t="shared" si="4"/>
        <v xml:space="preserve"> </v>
      </c>
    </row>
    <row r="167" spans="2:9">
      <c r="B167" s="46"/>
      <c r="C167" s="48"/>
      <c r="D167" s="47"/>
      <c r="E167" s="47"/>
      <c r="F167" s="83"/>
      <c r="G167" s="47"/>
      <c r="I167" s="149" t="str">
        <f t="shared" si="4"/>
        <v xml:space="preserve"> </v>
      </c>
    </row>
    <row r="168" spans="2:9">
      <c r="B168" s="46"/>
      <c r="C168" s="48"/>
      <c r="D168" s="47"/>
      <c r="E168" s="47"/>
      <c r="F168" s="83"/>
      <c r="G168" s="47"/>
      <c r="I168" s="149" t="str">
        <f t="shared" si="4"/>
        <v xml:space="preserve"> </v>
      </c>
    </row>
    <row r="169" spans="2:9">
      <c r="B169" s="46"/>
      <c r="C169" s="48"/>
      <c r="D169" s="47"/>
      <c r="E169" s="47"/>
      <c r="F169" s="83"/>
      <c r="G169" s="47"/>
      <c r="I169" s="149" t="str">
        <f t="shared" si="4"/>
        <v xml:space="preserve"> </v>
      </c>
    </row>
    <row r="170" spans="2:9">
      <c r="B170" s="46"/>
      <c r="C170" s="48"/>
      <c r="D170" s="47"/>
      <c r="E170" s="47"/>
      <c r="F170" s="83"/>
      <c r="G170" s="47"/>
      <c r="I170" s="149" t="str">
        <f t="shared" si="4"/>
        <v xml:space="preserve"> </v>
      </c>
    </row>
    <row r="171" spans="2:9">
      <c r="B171" s="46"/>
      <c r="C171" s="48"/>
      <c r="D171" s="47"/>
      <c r="E171" s="47"/>
      <c r="F171" s="83"/>
      <c r="G171" s="47"/>
      <c r="I171" s="149" t="str">
        <f t="shared" si="4"/>
        <v xml:space="preserve"> </v>
      </c>
    </row>
    <row r="172" spans="2:9">
      <c r="B172" s="46"/>
      <c r="C172" s="48"/>
      <c r="D172" s="47"/>
      <c r="E172" s="47"/>
      <c r="F172" s="83"/>
      <c r="G172" s="47"/>
      <c r="I172" s="149" t="str">
        <f t="shared" si="4"/>
        <v xml:space="preserve"> </v>
      </c>
    </row>
    <row r="173" spans="2:9">
      <c r="B173" s="46"/>
      <c r="C173" s="48"/>
      <c r="D173" s="47"/>
      <c r="E173" s="47"/>
      <c r="F173" s="83"/>
      <c r="G173" s="47"/>
      <c r="I173" s="149" t="str">
        <f t="shared" si="4"/>
        <v xml:space="preserve"> </v>
      </c>
    </row>
    <row r="174" spans="2:9">
      <c r="B174" s="46"/>
      <c r="C174" s="48"/>
      <c r="D174" s="47"/>
      <c r="E174" s="47"/>
      <c r="F174" s="83"/>
      <c r="G174" s="47"/>
      <c r="I174" s="149" t="str">
        <f t="shared" si="4"/>
        <v xml:space="preserve"> </v>
      </c>
    </row>
    <row r="175" spans="2:9">
      <c r="B175" s="46"/>
      <c r="C175" s="48"/>
      <c r="D175" s="47"/>
      <c r="E175" s="47"/>
      <c r="F175" s="83"/>
      <c r="G175" s="47"/>
      <c r="I175" s="149" t="str">
        <f t="shared" si="4"/>
        <v xml:space="preserve"> </v>
      </c>
    </row>
    <row r="176" spans="2:9">
      <c r="B176" s="46"/>
      <c r="C176" s="48"/>
      <c r="D176" s="47"/>
      <c r="E176" s="47"/>
      <c r="F176" s="83"/>
      <c r="G176" s="47"/>
      <c r="I176" s="149" t="str">
        <f t="shared" si="4"/>
        <v xml:space="preserve"> </v>
      </c>
    </row>
    <row r="177" spans="2:9">
      <c r="B177" s="46"/>
      <c r="C177" s="48"/>
      <c r="D177" s="47"/>
      <c r="E177" s="47"/>
      <c r="F177" s="83"/>
      <c r="G177" s="47"/>
      <c r="I177" s="149" t="str">
        <f t="shared" si="4"/>
        <v xml:space="preserve"> </v>
      </c>
    </row>
    <row r="178" spans="2:9">
      <c r="B178" s="46"/>
      <c r="C178" s="48"/>
      <c r="D178" s="47"/>
      <c r="E178" s="47"/>
      <c r="F178" s="83"/>
      <c r="G178" s="47"/>
      <c r="I178" s="149" t="str">
        <f t="shared" si="4"/>
        <v xml:space="preserve"> </v>
      </c>
    </row>
    <row r="179" spans="2:9">
      <c r="B179" s="46"/>
      <c r="C179" s="48"/>
      <c r="D179" s="47"/>
      <c r="E179" s="47"/>
      <c r="F179" s="83"/>
      <c r="G179" s="47"/>
      <c r="I179" s="149" t="str">
        <f t="shared" si="4"/>
        <v xml:space="preserve"> </v>
      </c>
    </row>
    <row r="180" spans="2:9">
      <c r="B180" s="46"/>
      <c r="C180" s="48"/>
      <c r="D180" s="47"/>
      <c r="E180" s="47"/>
      <c r="F180" s="83"/>
      <c r="G180" s="47"/>
      <c r="I180" s="149" t="str">
        <f t="shared" si="4"/>
        <v xml:space="preserve"> </v>
      </c>
    </row>
    <row r="181" spans="2:9">
      <c r="B181" s="46"/>
      <c r="C181" s="48"/>
      <c r="D181" s="47"/>
      <c r="E181" s="47"/>
      <c r="F181" s="83"/>
      <c r="G181" s="47"/>
      <c r="I181" s="149" t="str">
        <f t="shared" si="4"/>
        <v xml:space="preserve"> </v>
      </c>
    </row>
    <row r="182" spans="2:9">
      <c r="B182" s="46"/>
      <c r="C182" s="48"/>
      <c r="D182" s="47"/>
      <c r="E182" s="47"/>
      <c r="F182" s="83"/>
      <c r="G182" s="47"/>
      <c r="I182" s="149" t="str">
        <f t="shared" si="4"/>
        <v xml:space="preserve"> </v>
      </c>
    </row>
    <row r="183" spans="2:9">
      <c r="B183" s="46"/>
      <c r="C183" s="48"/>
      <c r="D183" s="47"/>
      <c r="E183" s="47"/>
      <c r="F183" s="83"/>
      <c r="G183" s="47"/>
      <c r="I183" s="149" t="str">
        <f t="shared" si="4"/>
        <v xml:space="preserve"> </v>
      </c>
    </row>
    <row r="184" spans="2:9">
      <c r="B184" s="46"/>
      <c r="C184" s="48"/>
      <c r="D184" s="47"/>
      <c r="E184" s="47"/>
      <c r="F184" s="83"/>
      <c r="G184" s="47"/>
      <c r="I184" s="149" t="str">
        <f t="shared" si="4"/>
        <v xml:space="preserve"> </v>
      </c>
    </row>
    <row r="185" spans="2:9">
      <c r="B185" s="46"/>
      <c r="C185" s="48"/>
      <c r="D185" s="47"/>
      <c r="E185" s="47"/>
      <c r="F185" s="83"/>
      <c r="G185" s="47"/>
      <c r="I185" s="149" t="str">
        <f t="shared" si="4"/>
        <v xml:space="preserve"> </v>
      </c>
    </row>
    <row r="186" spans="2:9">
      <c r="B186" s="46"/>
      <c r="C186" s="48"/>
      <c r="D186" s="47"/>
      <c r="E186" s="47"/>
      <c r="F186" s="83"/>
      <c r="G186" s="47"/>
      <c r="I186" s="149" t="str">
        <f t="shared" si="4"/>
        <v xml:space="preserve"> </v>
      </c>
    </row>
    <row r="187" spans="2:9">
      <c r="B187" s="46"/>
      <c r="C187" s="48"/>
      <c r="D187" s="47"/>
      <c r="E187" s="47"/>
      <c r="F187" s="83"/>
      <c r="G187" s="47"/>
      <c r="I187" s="149" t="str">
        <f t="shared" si="4"/>
        <v xml:space="preserve"> </v>
      </c>
    </row>
    <row r="188" spans="2:9">
      <c r="B188" s="46"/>
      <c r="C188" s="48"/>
      <c r="D188" s="47"/>
      <c r="E188" s="47"/>
      <c r="F188" s="83"/>
      <c r="G188" s="47"/>
      <c r="I188" s="149" t="str">
        <f t="shared" si="4"/>
        <v xml:space="preserve"> </v>
      </c>
    </row>
    <row r="189" spans="2:9">
      <c r="B189" s="46"/>
      <c r="C189" s="48"/>
      <c r="D189" s="47"/>
      <c r="E189" s="47"/>
      <c r="F189" s="83"/>
      <c r="G189" s="47"/>
      <c r="I189" s="149" t="str">
        <f t="shared" si="4"/>
        <v xml:space="preserve"> </v>
      </c>
    </row>
    <row r="190" spans="2:9">
      <c r="B190" s="46"/>
      <c r="C190" s="48"/>
      <c r="D190" s="47"/>
      <c r="E190" s="47"/>
      <c r="F190" s="83"/>
      <c r="G190" s="47"/>
      <c r="I190" s="149" t="str">
        <f t="shared" si="4"/>
        <v xml:space="preserve"> </v>
      </c>
    </row>
    <row r="191" spans="2:9">
      <c r="B191" s="46"/>
      <c r="C191" s="48"/>
      <c r="D191" s="47"/>
      <c r="E191" s="47"/>
      <c r="F191" s="83"/>
      <c r="G191" s="47"/>
      <c r="I191" s="149" t="str">
        <f t="shared" si="4"/>
        <v xml:space="preserve"> </v>
      </c>
    </row>
    <row r="192" spans="2:9">
      <c r="B192" s="46"/>
      <c r="C192" s="48"/>
      <c r="D192" s="47"/>
      <c r="E192" s="47"/>
      <c r="F192" s="83"/>
      <c r="G192" s="47"/>
      <c r="I192" s="149" t="str">
        <f t="shared" si="4"/>
        <v xml:space="preserve"> </v>
      </c>
    </row>
    <row r="193" spans="2:9">
      <c r="B193" s="46"/>
      <c r="C193" s="48"/>
      <c r="D193" s="47"/>
      <c r="E193" s="47"/>
      <c r="F193" s="83"/>
      <c r="G193" s="47"/>
      <c r="I193" s="149" t="str">
        <f t="shared" si="4"/>
        <v xml:space="preserve"> </v>
      </c>
    </row>
    <row r="194" spans="2:9">
      <c r="B194" s="46"/>
      <c r="C194" s="48"/>
      <c r="D194" s="47"/>
      <c r="E194" s="47"/>
      <c r="F194" s="83"/>
      <c r="G194" s="47"/>
      <c r="I194" s="149" t="str">
        <f t="shared" si="4"/>
        <v xml:space="preserve"> </v>
      </c>
    </row>
    <row r="195" spans="2:9">
      <c r="B195" s="46"/>
      <c r="C195" s="48"/>
      <c r="D195" s="47"/>
      <c r="E195" s="47"/>
      <c r="F195" s="83"/>
      <c r="G195" s="47"/>
      <c r="I195" s="149" t="str">
        <f t="shared" si="4"/>
        <v xml:space="preserve"> </v>
      </c>
    </row>
    <row r="196" spans="2:9">
      <c r="B196" s="46"/>
      <c r="C196" s="48"/>
      <c r="D196" s="47"/>
      <c r="E196" s="47"/>
      <c r="F196" s="83"/>
      <c r="G196" s="47"/>
      <c r="I196" s="149" t="str">
        <f t="shared" si="4"/>
        <v xml:space="preserve"> </v>
      </c>
    </row>
    <row r="197" spans="2:9">
      <c r="B197" s="46"/>
      <c r="C197" s="48"/>
      <c r="D197" s="47"/>
      <c r="E197" s="47"/>
      <c r="F197" s="83"/>
      <c r="G197" s="47"/>
      <c r="I197" s="149" t="str">
        <f t="shared" si="4"/>
        <v xml:space="preserve"> </v>
      </c>
    </row>
    <row r="198" spans="2:9">
      <c r="B198" s="46"/>
      <c r="C198" s="48"/>
      <c r="D198" s="47"/>
      <c r="E198" s="47"/>
      <c r="F198" s="83"/>
      <c r="G198" s="47"/>
      <c r="I198" s="149" t="str">
        <f t="shared" si="4"/>
        <v xml:space="preserve"> </v>
      </c>
    </row>
    <row r="199" spans="2:9">
      <c r="B199" s="46"/>
      <c r="C199" s="48"/>
      <c r="D199" s="47"/>
      <c r="E199" s="47"/>
      <c r="F199" s="83"/>
      <c r="G199" s="47"/>
      <c r="I199" s="149" t="str">
        <f t="shared" ref="I199:I262" si="5">CONCATENATE(B199," ",E199)</f>
        <v xml:space="preserve"> </v>
      </c>
    </row>
    <row r="200" spans="2:9">
      <c r="B200" s="46"/>
      <c r="C200" s="48"/>
      <c r="D200" s="47"/>
      <c r="E200" s="47"/>
      <c r="F200" s="83"/>
      <c r="G200" s="47"/>
      <c r="I200" s="149" t="str">
        <f t="shared" si="5"/>
        <v xml:space="preserve"> </v>
      </c>
    </row>
    <row r="201" spans="2:9">
      <c r="B201" s="46"/>
      <c r="C201" s="48"/>
      <c r="D201" s="47"/>
      <c r="E201" s="47"/>
      <c r="F201" s="83"/>
      <c r="G201" s="47"/>
      <c r="I201" s="149" t="str">
        <f t="shared" si="5"/>
        <v xml:space="preserve"> </v>
      </c>
    </row>
    <row r="202" spans="2:9">
      <c r="B202" s="46"/>
      <c r="C202" s="48"/>
      <c r="D202" s="47"/>
      <c r="E202" s="47"/>
      <c r="F202" s="83"/>
      <c r="G202" s="47"/>
      <c r="I202" s="149" t="str">
        <f t="shared" si="5"/>
        <v xml:space="preserve"> </v>
      </c>
    </row>
    <row r="203" spans="2:9">
      <c r="B203" s="46"/>
      <c r="C203" s="48"/>
      <c r="D203" s="47"/>
      <c r="E203" s="47"/>
      <c r="F203" s="83"/>
      <c r="G203" s="47"/>
      <c r="I203" s="149" t="str">
        <f t="shared" si="5"/>
        <v xml:space="preserve"> </v>
      </c>
    </row>
    <row r="204" spans="2:9">
      <c r="B204" s="46"/>
      <c r="C204" s="48"/>
      <c r="D204" s="47"/>
      <c r="E204" s="47"/>
      <c r="F204" s="83"/>
      <c r="G204" s="47"/>
      <c r="I204" s="149" t="str">
        <f t="shared" si="5"/>
        <v xml:space="preserve"> </v>
      </c>
    </row>
    <row r="205" spans="2:9">
      <c r="B205" s="46"/>
      <c r="C205" s="48"/>
      <c r="D205" s="47"/>
      <c r="E205" s="47"/>
      <c r="F205" s="83"/>
      <c r="G205" s="47"/>
      <c r="I205" s="149" t="str">
        <f t="shared" si="5"/>
        <v xml:space="preserve"> </v>
      </c>
    </row>
    <row r="206" spans="2:9">
      <c r="B206" s="46"/>
      <c r="C206" s="48"/>
      <c r="D206" s="47"/>
      <c r="E206" s="47"/>
      <c r="F206" s="83"/>
      <c r="G206" s="47"/>
      <c r="I206" s="149" t="str">
        <f t="shared" si="5"/>
        <v xml:space="preserve"> </v>
      </c>
    </row>
    <row r="207" spans="2:9">
      <c r="B207" s="46"/>
      <c r="C207" s="48"/>
      <c r="D207" s="47"/>
      <c r="E207" s="47"/>
      <c r="F207" s="83"/>
      <c r="G207" s="47"/>
      <c r="I207" s="149" t="str">
        <f t="shared" si="5"/>
        <v xml:space="preserve"> </v>
      </c>
    </row>
    <row r="208" spans="2:9">
      <c r="B208" s="46"/>
      <c r="C208" s="48"/>
      <c r="D208" s="47"/>
      <c r="E208" s="47"/>
      <c r="F208" s="83"/>
      <c r="G208" s="47"/>
      <c r="I208" s="149" t="str">
        <f t="shared" si="5"/>
        <v xml:space="preserve"> </v>
      </c>
    </row>
    <row r="209" spans="2:9">
      <c r="B209" s="46"/>
      <c r="C209" s="48"/>
      <c r="D209" s="47"/>
      <c r="E209" s="47"/>
      <c r="F209" s="83"/>
      <c r="G209" s="47"/>
      <c r="I209" s="149" t="str">
        <f t="shared" si="5"/>
        <v xml:space="preserve"> </v>
      </c>
    </row>
    <row r="210" spans="2:9">
      <c r="B210" s="46"/>
      <c r="C210" s="48"/>
      <c r="D210" s="47"/>
      <c r="E210" s="47"/>
      <c r="F210" s="83"/>
      <c r="G210" s="47"/>
      <c r="I210" s="149" t="str">
        <f t="shared" si="5"/>
        <v xml:space="preserve"> </v>
      </c>
    </row>
    <row r="211" spans="2:9">
      <c r="B211" s="46"/>
      <c r="C211" s="48"/>
      <c r="D211" s="47"/>
      <c r="E211" s="47"/>
      <c r="F211" s="83"/>
      <c r="G211" s="47"/>
      <c r="I211" s="149" t="str">
        <f t="shared" si="5"/>
        <v xml:space="preserve"> </v>
      </c>
    </row>
    <row r="212" spans="2:9">
      <c r="B212" s="46"/>
      <c r="C212" s="48"/>
      <c r="D212" s="47"/>
      <c r="E212" s="47"/>
      <c r="F212" s="83"/>
      <c r="G212" s="47"/>
      <c r="I212" s="149" t="str">
        <f t="shared" si="5"/>
        <v xml:space="preserve"> </v>
      </c>
    </row>
    <row r="213" spans="2:9">
      <c r="B213" s="46"/>
      <c r="C213" s="48"/>
      <c r="D213" s="47"/>
      <c r="E213" s="47"/>
      <c r="F213" s="83"/>
      <c r="G213" s="47"/>
      <c r="I213" s="149" t="str">
        <f t="shared" si="5"/>
        <v xml:space="preserve"> </v>
      </c>
    </row>
    <row r="214" spans="2:9">
      <c r="B214" s="46"/>
      <c r="C214" s="48"/>
      <c r="D214" s="47"/>
      <c r="E214" s="47"/>
      <c r="F214" s="83"/>
      <c r="G214" s="47"/>
      <c r="I214" s="149" t="str">
        <f t="shared" si="5"/>
        <v xml:space="preserve"> </v>
      </c>
    </row>
    <row r="215" spans="2:9">
      <c r="B215" s="46"/>
      <c r="C215" s="48"/>
      <c r="D215" s="47"/>
      <c r="E215" s="47"/>
      <c r="F215" s="83"/>
      <c r="G215" s="47"/>
      <c r="I215" s="149" t="str">
        <f t="shared" si="5"/>
        <v xml:space="preserve"> </v>
      </c>
    </row>
    <row r="216" spans="2:9">
      <c r="B216" s="46"/>
      <c r="C216" s="48"/>
      <c r="D216" s="47"/>
      <c r="E216" s="47"/>
      <c r="F216" s="83"/>
      <c r="G216" s="47"/>
      <c r="I216" s="149" t="str">
        <f t="shared" si="5"/>
        <v xml:space="preserve"> </v>
      </c>
    </row>
    <row r="217" spans="2:9">
      <c r="B217" s="46"/>
      <c r="C217" s="48"/>
      <c r="D217" s="47"/>
      <c r="E217" s="47"/>
      <c r="F217" s="83"/>
      <c r="G217" s="47"/>
      <c r="I217" s="149" t="str">
        <f t="shared" si="5"/>
        <v xml:space="preserve"> </v>
      </c>
    </row>
    <row r="218" spans="2:9">
      <c r="B218" s="46"/>
      <c r="C218" s="48"/>
      <c r="D218" s="47"/>
      <c r="E218" s="47"/>
      <c r="F218" s="83"/>
      <c r="G218" s="47"/>
      <c r="I218" s="149" t="str">
        <f t="shared" si="5"/>
        <v xml:space="preserve"> </v>
      </c>
    </row>
    <row r="219" spans="2:9">
      <c r="B219" s="46"/>
      <c r="C219" s="48"/>
      <c r="D219" s="47"/>
      <c r="E219" s="47"/>
      <c r="F219" s="83"/>
      <c r="G219" s="47"/>
      <c r="I219" s="149" t="str">
        <f t="shared" si="5"/>
        <v xml:space="preserve"> </v>
      </c>
    </row>
    <row r="220" spans="2:9">
      <c r="B220" s="46"/>
      <c r="C220" s="48"/>
      <c r="D220" s="47"/>
      <c r="E220" s="47"/>
      <c r="F220" s="83"/>
      <c r="G220" s="47"/>
      <c r="I220" s="149" t="str">
        <f t="shared" si="5"/>
        <v xml:space="preserve"> </v>
      </c>
    </row>
    <row r="221" spans="2:9">
      <c r="B221" s="46"/>
      <c r="C221" s="48"/>
      <c r="D221" s="47"/>
      <c r="E221" s="47"/>
      <c r="F221" s="83"/>
      <c r="G221" s="47"/>
      <c r="I221" s="149" t="str">
        <f t="shared" si="5"/>
        <v xml:space="preserve"> </v>
      </c>
    </row>
    <row r="222" spans="2:9">
      <c r="B222" s="46"/>
      <c r="C222" s="48"/>
      <c r="D222" s="47"/>
      <c r="E222" s="47"/>
      <c r="F222" s="83"/>
      <c r="G222" s="47"/>
      <c r="I222" s="149" t="str">
        <f t="shared" si="5"/>
        <v xml:space="preserve"> </v>
      </c>
    </row>
    <row r="223" spans="2:9">
      <c r="B223" s="46"/>
      <c r="C223" s="48"/>
      <c r="D223" s="47"/>
      <c r="E223" s="47"/>
      <c r="F223" s="83"/>
      <c r="G223" s="47"/>
      <c r="I223" s="149" t="str">
        <f t="shared" si="5"/>
        <v xml:space="preserve"> </v>
      </c>
    </row>
    <row r="224" spans="2:9">
      <c r="B224" s="46"/>
      <c r="C224" s="48"/>
      <c r="D224" s="47"/>
      <c r="E224" s="47"/>
      <c r="F224" s="83"/>
      <c r="G224" s="47"/>
      <c r="I224" s="149" t="str">
        <f t="shared" si="5"/>
        <v xml:space="preserve"> </v>
      </c>
    </row>
    <row r="225" spans="2:9">
      <c r="B225" s="46"/>
      <c r="C225" s="48"/>
      <c r="D225" s="47"/>
      <c r="E225" s="47"/>
      <c r="F225" s="83"/>
      <c r="G225" s="47"/>
      <c r="I225" s="149" t="str">
        <f t="shared" si="5"/>
        <v xml:space="preserve"> </v>
      </c>
    </row>
    <row r="226" spans="2:9">
      <c r="B226" s="46"/>
      <c r="C226" s="48"/>
      <c r="D226" s="47"/>
      <c r="E226" s="47"/>
      <c r="F226" s="83"/>
      <c r="G226" s="47"/>
      <c r="I226" s="149" t="str">
        <f t="shared" si="5"/>
        <v xml:space="preserve"> </v>
      </c>
    </row>
    <row r="227" spans="2:9">
      <c r="B227" s="46"/>
      <c r="C227" s="48"/>
      <c r="D227" s="47"/>
      <c r="E227" s="47"/>
      <c r="F227" s="83"/>
      <c r="G227" s="47"/>
      <c r="I227" s="149" t="str">
        <f t="shared" si="5"/>
        <v xml:space="preserve"> </v>
      </c>
    </row>
    <row r="228" spans="2:9">
      <c r="B228" s="46"/>
      <c r="C228" s="48"/>
      <c r="D228" s="47"/>
      <c r="E228" s="47"/>
      <c r="F228" s="83"/>
      <c r="G228" s="47"/>
      <c r="I228" s="149" t="str">
        <f t="shared" si="5"/>
        <v xml:space="preserve"> </v>
      </c>
    </row>
    <row r="229" spans="2:9">
      <c r="B229" s="46"/>
      <c r="C229" s="48"/>
      <c r="D229" s="47"/>
      <c r="E229" s="47"/>
      <c r="F229" s="83"/>
      <c r="G229" s="47"/>
      <c r="I229" s="149" t="str">
        <f t="shared" si="5"/>
        <v xml:space="preserve"> </v>
      </c>
    </row>
    <row r="230" spans="2:9">
      <c r="B230" s="46"/>
      <c r="C230" s="48"/>
      <c r="D230" s="47"/>
      <c r="E230" s="47"/>
      <c r="F230" s="83"/>
      <c r="G230" s="47"/>
      <c r="I230" s="149" t="str">
        <f t="shared" si="5"/>
        <v xml:space="preserve"> </v>
      </c>
    </row>
    <row r="231" spans="2:9">
      <c r="B231" s="46"/>
      <c r="C231" s="48"/>
      <c r="D231" s="47"/>
      <c r="E231" s="47"/>
      <c r="F231" s="83"/>
      <c r="G231" s="47"/>
      <c r="I231" s="149" t="str">
        <f t="shared" si="5"/>
        <v xml:space="preserve"> </v>
      </c>
    </row>
    <row r="232" spans="2:9">
      <c r="B232" s="46"/>
      <c r="C232" s="48"/>
      <c r="D232" s="47"/>
      <c r="E232" s="47"/>
      <c r="F232" s="83"/>
      <c r="G232" s="47"/>
      <c r="I232" s="149" t="str">
        <f t="shared" si="5"/>
        <v xml:space="preserve"> </v>
      </c>
    </row>
    <row r="233" spans="2:9">
      <c r="B233" s="46"/>
      <c r="C233" s="48"/>
      <c r="D233" s="47"/>
      <c r="E233" s="47"/>
      <c r="F233" s="83"/>
      <c r="G233" s="47"/>
      <c r="I233" s="149" t="str">
        <f t="shared" si="5"/>
        <v xml:space="preserve"> </v>
      </c>
    </row>
    <row r="234" spans="2:9">
      <c r="B234" s="46"/>
      <c r="C234" s="48"/>
      <c r="D234" s="47"/>
      <c r="E234" s="47"/>
      <c r="F234" s="83"/>
      <c r="G234" s="47"/>
      <c r="I234" s="149" t="str">
        <f t="shared" si="5"/>
        <v xml:space="preserve"> </v>
      </c>
    </row>
    <row r="235" spans="2:9">
      <c r="B235" s="46"/>
      <c r="C235" s="48"/>
      <c r="D235" s="47"/>
      <c r="E235" s="47"/>
      <c r="F235" s="83"/>
      <c r="G235" s="47"/>
      <c r="I235" s="149" t="str">
        <f t="shared" si="5"/>
        <v xml:space="preserve"> </v>
      </c>
    </row>
    <row r="236" spans="2:9">
      <c r="B236" s="46"/>
      <c r="C236" s="48"/>
      <c r="D236" s="47"/>
      <c r="E236" s="47"/>
      <c r="F236" s="83"/>
      <c r="G236" s="47"/>
      <c r="I236" s="149" t="str">
        <f t="shared" si="5"/>
        <v xml:space="preserve"> </v>
      </c>
    </row>
    <row r="237" spans="2:9">
      <c r="B237" s="46"/>
      <c r="C237" s="48"/>
      <c r="D237" s="47"/>
      <c r="E237" s="47"/>
      <c r="F237" s="83"/>
      <c r="G237" s="47"/>
      <c r="I237" s="149" t="str">
        <f t="shared" si="5"/>
        <v xml:space="preserve"> </v>
      </c>
    </row>
    <row r="238" spans="2:9">
      <c r="B238" s="46"/>
      <c r="C238" s="48"/>
      <c r="D238" s="47"/>
      <c r="E238" s="47"/>
      <c r="F238" s="83"/>
      <c r="G238" s="47"/>
      <c r="I238" s="149" t="str">
        <f t="shared" si="5"/>
        <v xml:space="preserve"> </v>
      </c>
    </row>
    <row r="239" spans="2:9">
      <c r="B239" s="46"/>
      <c r="C239" s="48"/>
      <c r="D239" s="47"/>
      <c r="E239" s="47"/>
      <c r="F239" s="83"/>
      <c r="G239" s="47"/>
      <c r="I239" s="149" t="str">
        <f t="shared" si="5"/>
        <v xml:space="preserve"> </v>
      </c>
    </row>
    <row r="240" spans="2:9">
      <c r="B240" s="46"/>
      <c r="C240" s="48"/>
      <c r="D240" s="47"/>
      <c r="E240" s="47"/>
      <c r="F240" s="83"/>
      <c r="G240" s="47"/>
      <c r="I240" s="149" t="str">
        <f t="shared" si="5"/>
        <v xml:space="preserve"> </v>
      </c>
    </row>
    <row r="241" spans="2:9">
      <c r="B241" s="46"/>
      <c r="C241" s="48"/>
      <c r="D241" s="47"/>
      <c r="E241" s="47"/>
      <c r="F241" s="83"/>
      <c r="G241" s="47"/>
      <c r="I241" s="149" t="str">
        <f t="shared" si="5"/>
        <v xml:space="preserve"> </v>
      </c>
    </row>
    <row r="242" spans="2:9">
      <c r="B242" s="46"/>
      <c r="C242" s="48"/>
      <c r="D242" s="47"/>
      <c r="E242" s="47"/>
      <c r="F242" s="83"/>
      <c r="G242" s="47"/>
      <c r="I242" s="149" t="str">
        <f t="shared" si="5"/>
        <v xml:space="preserve"> </v>
      </c>
    </row>
    <row r="243" spans="2:9">
      <c r="B243" s="46"/>
      <c r="C243" s="48"/>
      <c r="D243" s="47"/>
      <c r="E243" s="47"/>
      <c r="F243" s="83"/>
      <c r="G243" s="47"/>
      <c r="I243" s="149" t="str">
        <f t="shared" si="5"/>
        <v xml:space="preserve"> </v>
      </c>
    </row>
    <row r="244" spans="2:9">
      <c r="B244" s="46"/>
      <c r="C244" s="48"/>
      <c r="D244" s="47"/>
      <c r="E244" s="47"/>
      <c r="F244" s="83"/>
      <c r="G244" s="47"/>
      <c r="I244" s="149" t="str">
        <f t="shared" si="5"/>
        <v xml:space="preserve"> </v>
      </c>
    </row>
    <row r="245" spans="2:9">
      <c r="B245" s="46"/>
      <c r="C245" s="48"/>
      <c r="D245" s="47"/>
      <c r="E245" s="47"/>
      <c r="F245" s="83"/>
      <c r="G245" s="47"/>
      <c r="I245" s="149" t="str">
        <f t="shared" si="5"/>
        <v xml:space="preserve"> </v>
      </c>
    </row>
    <row r="246" spans="2:9">
      <c r="B246" s="46"/>
      <c r="C246" s="48"/>
      <c r="D246" s="47"/>
      <c r="E246" s="47"/>
      <c r="F246" s="83"/>
      <c r="G246" s="47"/>
      <c r="I246" s="149" t="str">
        <f t="shared" si="5"/>
        <v xml:space="preserve"> </v>
      </c>
    </row>
    <row r="247" spans="2:9">
      <c r="B247" s="46"/>
      <c r="C247" s="48"/>
      <c r="D247" s="47"/>
      <c r="E247" s="47"/>
      <c r="F247" s="83"/>
      <c r="G247" s="47"/>
      <c r="I247" s="149" t="str">
        <f t="shared" si="5"/>
        <v xml:space="preserve"> </v>
      </c>
    </row>
    <row r="248" spans="2:9">
      <c r="B248" s="46"/>
      <c r="C248" s="48"/>
      <c r="D248" s="47"/>
      <c r="E248" s="47"/>
      <c r="F248" s="83"/>
      <c r="G248" s="47"/>
      <c r="I248" s="149" t="str">
        <f t="shared" si="5"/>
        <v xml:space="preserve"> </v>
      </c>
    </row>
    <row r="249" spans="2:9">
      <c r="B249" s="46"/>
      <c r="C249" s="48"/>
      <c r="D249" s="47"/>
      <c r="E249" s="47"/>
      <c r="F249" s="83"/>
      <c r="G249" s="47"/>
      <c r="I249" s="149" t="str">
        <f t="shared" si="5"/>
        <v xml:space="preserve"> </v>
      </c>
    </row>
    <row r="250" spans="2:9">
      <c r="B250" s="46"/>
      <c r="C250" s="48"/>
      <c r="D250" s="47"/>
      <c r="E250" s="47"/>
      <c r="F250" s="83"/>
      <c r="G250" s="47"/>
      <c r="I250" s="149" t="str">
        <f t="shared" si="5"/>
        <v xml:space="preserve"> </v>
      </c>
    </row>
    <row r="251" spans="2:9">
      <c r="B251" s="34" t="s">
        <v>206</v>
      </c>
      <c r="I251" s="149" t="str">
        <f t="shared" si="5"/>
        <v xml:space="preserve">add more lines as needed </v>
      </c>
    </row>
    <row r="252" spans="2:9">
      <c r="I252" s="149" t="str">
        <f t="shared" si="5"/>
        <v xml:space="preserve"> </v>
      </c>
    </row>
    <row r="253" spans="2:9">
      <c r="I253" s="149" t="str">
        <f t="shared" si="5"/>
        <v xml:space="preserve"> </v>
      </c>
    </row>
    <row r="254" spans="2:9">
      <c r="I254" s="149" t="str">
        <f t="shared" si="5"/>
        <v xml:space="preserve"> </v>
      </c>
    </row>
    <row r="255" spans="2:9">
      <c r="I255" s="149" t="str">
        <f t="shared" si="5"/>
        <v xml:space="preserve"> </v>
      </c>
    </row>
    <row r="256" spans="2:9">
      <c r="I256" s="149" t="str">
        <f t="shared" si="5"/>
        <v xml:space="preserve"> </v>
      </c>
    </row>
    <row r="257" spans="9:9">
      <c r="I257" s="149" t="str">
        <f t="shared" si="5"/>
        <v xml:space="preserve"> </v>
      </c>
    </row>
    <row r="258" spans="9:9">
      <c r="I258" s="149" t="str">
        <f t="shared" si="5"/>
        <v xml:space="preserve"> </v>
      </c>
    </row>
    <row r="259" spans="9:9">
      <c r="I259" s="149" t="str">
        <f t="shared" si="5"/>
        <v xml:space="preserve"> </v>
      </c>
    </row>
    <row r="260" spans="9:9">
      <c r="I260" s="149" t="str">
        <f t="shared" si="5"/>
        <v xml:space="preserve"> </v>
      </c>
    </row>
    <row r="261" spans="9:9">
      <c r="I261" s="149" t="str">
        <f t="shared" si="5"/>
        <v xml:space="preserve"> </v>
      </c>
    </row>
    <row r="262" spans="9:9">
      <c r="I262" s="149" t="str">
        <f t="shared" si="5"/>
        <v xml:space="preserve"> </v>
      </c>
    </row>
    <row r="263" spans="9:9">
      <c r="I263" s="149" t="str">
        <f t="shared" ref="I263:I268" si="6">CONCATENATE(B263," ",E263)</f>
        <v xml:space="preserve"> </v>
      </c>
    </row>
    <row r="264" spans="9:9">
      <c r="I264" s="149" t="str">
        <f t="shared" si="6"/>
        <v xml:space="preserve"> </v>
      </c>
    </row>
    <row r="265" spans="9:9">
      <c r="I265" s="149" t="str">
        <f t="shared" si="6"/>
        <v xml:space="preserve"> </v>
      </c>
    </row>
    <row r="266" spans="9:9">
      <c r="I266" s="149" t="str">
        <f t="shared" si="6"/>
        <v xml:space="preserve"> </v>
      </c>
    </row>
    <row r="267" spans="9:9">
      <c r="I267" s="149" t="str">
        <f t="shared" si="6"/>
        <v xml:space="preserve"> </v>
      </c>
    </row>
    <row r="268" spans="9:9">
      <c r="I268" s="149" t="str">
        <f t="shared" si="6"/>
        <v xml:space="preserve"> </v>
      </c>
    </row>
  </sheetData>
  <mergeCells count="2">
    <mergeCell ref="B2:E3"/>
    <mergeCell ref="I4:M4"/>
  </mergeCells>
  <phoneticPr fontId="0" type="noConversion"/>
  <dataValidations count="2">
    <dataValidation type="list" allowBlank="1" showInputMessage="1" showErrorMessage="1" sqref="B6:B250" xr:uid="{00000000-0002-0000-0900-000000000000}">
      <formula1>$K$16:$K$19</formula1>
    </dataValidation>
    <dataValidation type="list" allowBlank="1" showInputMessage="1" showErrorMessage="1" sqref="E6:E250" xr:uid="{00000000-0002-0000-0900-000001000000}">
      <formula1>$L$16:$L$17</formula1>
    </dataValidation>
  </dataValidations>
  <printOptions horizontalCentered="1" verticalCentered="1"/>
  <pageMargins left="0.25" right="0.25" top="0.25" bottom="0.25" header="0.25" footer="0.2"/>
  <pageSetup scale="96" orientation="landscape" r:id="rId1"/>
  <headerFooter alignWithMargins="0">
    <oddFooter>Page &amp;P&amp;R&amp;F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6C2B2-6B57-495C-BD68-9F47CA720B96}">
  <dimension ref="A1:M83"/>
  <sheetViews>
    <sheetView showGridLines="0" zoomScale="115" zoomScaleNormal="115" workbookViewId="0">
      <selection activeCell="B13" sqref="B13"/>
    </sheetView>
  </sheetViews>
  <sheetFormatPr defaultRowHeight="15.75"/>
  <cols>
    <col min="1" max="1" width="42.7109375" style="34" customWidth="1"/>
    <col min="2" max="2" width="16" style="103" customWidth="1"/>
    <col min="3" max="3" width="15" style="34" customWidth="1"/>
    <col min="4" max="4" width="13.5703125" style="34" customWidth="1"/>
    <col min="5" max="5" width="12.7109375" style="103" customWidth="1"/>
    <col min="6" max="6" width="18.85546875" style="34" customWidth="1"/>
    <col min="7" max="7" width="13.42578125" style="34" customWidth="1"/>
    <col min="8" max="8" width="20" style="34" customWidth="1"/>
    <col min="9" max="10" width="12.42578125" style="34" customWidth="1"/>
    <col min="11" max="11" width="19" style="34" customWidth="1"/>
    <col min="12" max="16384" width="9.140625" style="34"/>
  </cols>
  <sheetData>
    <row r="1" spans="1:11" ht="21" customHeight="1">
      <c r="A1" s="206" t="s">
        <v>291</v>
      </c>
      <c r="B1" s="206"/>
      <c r="C1" s="206"/>
      <c r="D1" s="206"/>
      <c r="E1" s="206"/>
      <c r="F1" s="206"/>
      <c r="G1" s="206"/>
      <c r="H1" s="206"/>
      <c r="I1" s="206"/>
      <c r="J1" s="206"/>
      <c r="K1" s="206"/>
    </row>
    <row r="2" spans="1:11">
      <c r="A2" s="206"/>
      <c r="B2" s="206"/>
      <c r="C2" s="206"/>
      <c r="D2" s="206"/>
      <c r="E2" s="206"/>
      <c r="F2" s="206"/>
      <c r="G2" s="206"/>
      <c r="H2" s="206"/>
      <c r="I2" s="206"/>
      <c r="J2" s="206"/>
      <c r="K2" s="206"/>
    </row>
    <row r="3" spans="1:11">
      <c r="A3" s="55"/>
      <c r="B3" s="111"/>
      <c r="C3" s="55"/>
      <c r="D3" s="55"/>
      <c r="E3" s="111"/>
      <c r="F3" s="55"/>
      <c r="G3" s="55"/>
      <c r="H3" s="55"/>
      <c r="I3" s="55"/>
      <c r="J3" s="55"/>
      <c r="K3" s="55"/>
    </row>
    <row r="4" spans="1:11">
      <c r="A4" s="207" t="s">
        <v>251</v>
      </c>
      <c r="B4" s="207"/>
      <c r="C4" s="207"/>
      <c r="D4" s="207"/>
      <c r="E4" s="207"/>
      <c r="F4" s="207"/>
      <c r="G4" s="207"/>
      <c r="H4" s="207"/>
      <c r="I4" s="207"/>
      <c r="J4" s="207"/>
      <c r="K4" s="207"/>
    </row>
    <row r="5" spans="1:11">
      <c r="A5" s="207"/>
      <c r="B5" s="207"/>
      <c r="C5" s="207"/>
      <c r="D5" s="207"/>
      <c r="E5" s="207"/>
      <c r="F5" s="207"/>
      <c r="G5" s="207"/>
      <c r="H5" s="207"/>
      <c r="I5" s="207"/>
      <c r="J5" s="207"/>
      <c r="K5" s="207"/>
    </row>
    <row r="6" spans="1:11">
      <c r="A6" s="207"/>
      <c r="B6" s="207"/>
      <c r="C6" s="207"/>
      <c r="D6" s="207"/>
      <c r="E6" s="207"/>
      <c r="F6" s="207"/>
      <c r="G6" s="207"/>
      <c r="H6" s="207"/>
      <c r="I6" s="207"/>
      <c r="J6" s="207"/>
      <c r="K6" s="207"/>
    </row>
    <row r="7" spans="1:11">
      <c r="A7" s="207"/>
      <c r="B7" s="207"/>
      <c r="C7" s="207"/>
      <c r="D7" s="207"/>
      <c r="E7" s="207"/>
      <c r="F7" s="207"/>
      <c r="G7" s="207"/>
      <c r="H7" s="207"/>
      <c r="I7" s="207"/>
      <c r="J7" s="207"/>
      <c r="K7" s="207"/>
    </row>
    <row r="8" spans="1:11">
      <c r="A8" s="207"/>
      <c r="B8" s="207"/>
      <c r="C8" s="207"/>
      <c r="D8" s="207"/>
      <c r="E8" s="207"/>
      <c r="F8" s="207"/>
      <c r="G8" s="207"/>
      <c r="H8" s="207"/>
      <c r="I8" s="207"/>
      <c r="J8" s="207"/>
      <c r="K8" s="207"/>
    </row>
    <row r="9" spans="1:11">
      <c r="A9" s="55"/>
      <c r="B9" s="111"/>
      <c r="C9" s="55"/>
      <c r="D9" s="55"/>
      <c r="E9" s="111"/>
      <c r="F9" s="55"/>
      <c r="G9" s="55"/>
      <c r="H9" s="55"/>
      <c r="I9" s="55"/>
      <c r="J9" s="55"/>
      <c r="K9" s="55"/>
    </row>
    <row r="10" spans="1:11">
      <c r="A10" s="55"/>
      <c r="B10" s="111"/>
      <c r="C10" s="55"/>
      <c r="D10" s="55"/>
      <c r="E10" s="111"/>
      <c r="F10" s="55"/>
      <c r="G10" s="55"/>
      <c r="H10" s="55"/>
      <c r="I10" s="55"/>
      <c r="J10" s="55"/>
      <c r="K10" s="55"/>
    </row>
    <row r="11" spans="1:11" ht="47.25">
      <c r="A11" s="107" t="s">
        <v>43</v>
      </c>
      <c r="B11" s="106" t="s">
        <v>44</v>
      </c>
      <c r="C11" s="42" t="s">
        <v>231</v>
      </c>
      <c r="D11" s="42" t="s">
        <v>234</v>
      </c>
      <c r="E11" s="106" t="s">
        <v>16</v>
      </c>
      <c r="F11" s="42" t="s">
        <v>17</v>
      </c>
      <c r="G11" s="42" t="s">
        <v>18</v>
      </c>
      <c r="H11" s="42" t="s">
        <v>19</v>
      </c>
      <c r="I11" s="42" t="s">
        <v>232</v>
      </c>
      <c r="J11" s="122" t="s">
        <v>257</v>
      </c>
      <c r="K11" s="122" t="s">
        <v>248</v>
      </c>
    </row>
    <row r="12" spans="1:11">
      <c r="A12" s="128" t="s">
        <v>45</v>
      </c>
      <c r="B12" s="115"/>
      <c r="C12" s="115"/>
      <c r="D12" s="115"/>
      <c r="E12" s="115"/>
      <c r="F12" s="115"/>
      <c r="G12" s="115"/>
      <c r="H12" s="115"/>
      <c r="I12" s="115"/>
      <c r="J12" s="123">
        <f>SUM(C12:I12)</f>
        <v>0</v>
      </c>
      <c r="K12" s="123">
        <f>SUM(B12:I12)</f>
        <v>0</v>
      </c>
    </row>
    <row r="13" spans="1:11">
      <c r="A13" s="130" t="s">
        <v>46</v>
      </c>
      <c r="B13" s="115"/>
      <c r="C13" s="115"/>
      <c r="D13" s="115"/>
      <c r="E13" s="115"/>
      <c r="F13" s="115"/>
      <c r="G13" s="115"/>
      <c r="H13" s="115"/>
      <c r="I13" s="115"/>
      <c r="J13" s="123">
        <f t="shared" ref="J13:J24" si="0">SUM(C13:I13)</f>
        <v>0</v>
      </c>
      <c r="K13" s="123">
        <f t="shared" ref="K13:K24" si="1">SUM(B13:I13)</f>
        <v>0</v>
      </c>
    </row>
    <row r="14" spans="1:11">
      <c r="A14" s="128" t="s">
        <v>227</v>
      </c>
      <c r="B14" s="115"/>
      <c r="C14" s="115"/>
      <c r="D14" s="115"/>
      <c r="E14" s="115"/>
      <c r="F14" s="115"/>
      <c r="G14" s="115"/>
      <c r="H14" s="115"/>
      <c r="I14" s="115"/>
      <c r="J14" s="123">
        <f t="shared" si="0"/>
        <v>0</v>
      </c>
      <c r="K14" s="123">
        <f t="shared" si="1"/>
        <v>0</v>
      </c>
    </row>
    <row r="15" spans="1:11">
      <c r="A15" s="128" t="s">
        <v>47</v>
      </c>
      <c r="B15" s="115"/>
      <c r="C15" s="115"/>
      <c r="D15" s="115"/>
      <c r="E15" s="115"/>
      <c r="F15" s="115"/>
      <c r="G15" s="115"/>
      <c r="H15" s="115"/>
      <c r="I15" s="115"/>
      <c r="J15" s="123">
        <f t="shared" si="0"/>
        <v>0</v>
      </c>
      <c r="K15" s="123">
        <f t="shared" si="1"/>
        <v>0</v>
      </c>
    </row>
    <row r="16" spans="1:11">
      <c r="A16" s="128" t="s">
        <v>48</v>
      </c>
      <c r="B16" s="115"/>
      <c r="C16" s="115"/>
      <c r="D16" s="115"/>
      <c r="E16" s="115"/>
      <c r="F16" s="115"/>
      <c r="G16" s="115"/>
      <c r="H16" s="115"/>
      <c r="I16" s="115"/>
      <c r="J16" s="123">
        <f t="shared" si="0"/>
        <v>0</v>
      </c>
      <c r="K16" s="123">
        <f t="shared" si="1"/>
        <v>0</v>
      </c>
    </row>
    <row r="17" spans="1:13">
      <c r="A17" s="128" t="s">
        <v>49</v>
      </c>
      <c r="B17" s="115"/>
      <c r="C17" s="115"/>
      <c r="D17" s="115"/>
      <c r="E17" s="115"/>
      <c r="F17" s="115"/>
      <c r="G17" s="115"/>
      <c r="H17" s="115"/>
      <c r="I17" s="115"/>
      <c r="J17" s="123">
        <f t="shared" si="0"/>
        <v>0</v>
      </c>
      <c r="K17" s="123">
        <f t="shared" si="1"/>
        <v>0</v>
      </c>
    </row>
    <row r="18" spans="1:13">
      <c r="A18" s="128" t="s">
        <v>255</v>
      </c>
      <c r="B18" s="116"/>
      <c r="C18" s="115"/>
      <c r="D18" s="115"/>
      <c r="E18" s="115"/>
      <c r="F18" s="115"/>
      <c r="G18" s="115"/>
      <c r="H18" s="115"/>
      <c r="I18" s="115"/>
      <c r="J18" s="123">
        <f t="shared" si="0"/>
        <v>0</v>
      </c>
      <c r="K18" s="123">
        <f t="shared" si="1"/>
        <v>0</v>
      </c>
    </row>
    <row r="19" spans="1:13">
      <c r="A19" s="112" t="s">
        <v>50</v>
      </c>
      <c r="B19" s="116"/>
      <c r="C19" s="117"/>
      <c r="D19" s="117"/>
      <c r="E19" s="115"/>
      <c r="F19" s="117"/>
      <c r="G19" s="117"/>
      <c r="H19" s="117"/>
      <c r="I19" s="117"/>
      <c r="J19" s="123">
        <f t="shared" si="0"/>
        <v>0</v>
      </c>
      <c r="K19" s="123">
        <f t="shared" si="1"/>
        <v>0</v>
      </c>
    </row>
    <row r="20" spans="1:13">
      <c r="A20" s="112" t="s">
        <v>50</v>
      </c>
      <c r="B20" s="115"/>
      <c r="C20" s="117"/>
      <c r="D20" s="117"/>
      <c r="E20" s="115"/>
      <c r="F20" s="117"/>
      <c r="G20" s="117"/>
      <c r="H20" s="117"/>
      <c r="I20" s="117"/>
      <c r="J20" s="123">
        <f t="shared" si="0"/>
        <v>0</v>
      </c>
      <c r="K20" s="123">
        <f t="shared" si="1"/>
        <v>0</v>
      </c>
    </row>
    <row r="21" spans="1:13">
      <c r="A21" s="112" t="s">
        <v>50</v>
      </c>
      <c r="B21" s="115"/>
      <c r="C21" s="117"/>
      <c r="D21" s="117"/>
      <c r="E21" s="115"/>
      <c r="F21" s="117"/>
      <c r="G21" s="117"/>
      <c r="H21" s="117"/>
      <c r="I21" s="117"/>
      <c r="J21" s="123">
        <f t="shared" si="0"/>
        <v>0</v>
      </c>
      <c r="K21" s="123">
        <f t="shared" si="1"/>
        <v>0</v>
      </c>
    </row>
    <row r="22" spans="1:13">
      <c r="A22" s="112" t="s">
        <v>50</v>
      </c>
      <c r="B22" s="115"/>
      <c r="C22" s="117"/>
      <c r="D22" s="117"/>
      <c r="E22" s="115"/>
      <c r="F22" s="117"/>
      <c r="G22" s="117"/>
      <c r="H22" s="117"/>
      <c r="I22" s="117"/>
      <c r="J22" s="123">
        <f t="shared" si="0"/>
        <v>0</v>
      </c>
      <c r="K22" s="123">
        <f t="shared" si="1"/>
        <v>0</v>
      </c>
    </row>
    <row r="23" spans="1:13">
      <c r="A23" s="112" t="s">
        <v>50</v>
      </c>
      <c r="B23" s="115"/>
      <c r="C23" s="117"/>
      <c r="D23" s="117"/>
      <c r="E23" s="115"/>
      <c r="F23" s="117"/>
      <c r="G23" s="117"/>
      <c r="H23" s="117"/>
      <c r="I23" s="117"/>
      <c r="J23" s="123">
        <f t="shared" si="0"/>
        <v>0</v>
      </c>
      <c r="K23" s="123">
        <f t="shared" si="1"/>
        <v>0</v>
      </c>
    </row>
    <row r="24" spans="1:13">
      <c r="A24" s="112" t="s">
        <v>50</v>
      </c>
      <c r="B24" s="115"/>
      <c r="C24" s="117"/>
      <c r="D24" s="117"/>
      <c r="E24" s="115"/>
      <c r="F24" s="117"/>
      <c r="G24" s="117"/>
      <c r="H24" s="117"/>
      <c r="I24" s="117"/>
      <c r="J24" s="123">
        <f t="shared" si="0"/>
        <v>0</v>
      </c>
      <c r="K24" s="123">
        <f t="shared" si="1"/>
        <v>0</v>
      </c>
    </row>
    <row r="25" spans="1:13">
      <c r="A25"/>
      <c r="B25" s="132"/>
      <c r="C25" s="132"/>
      <c r="D25" s="132"/>
      <c r="E25" s="132"/>
      <c r="F25" s="132"/>
      <c r="G25" s="132"/>
      <c r="H25" s="132"/>
      <c r="I25" s="132"/>
      <c r="J25" s="132"/>
      <c r="K25" s="132"/>
    </row>
    <row r="26" spans="1:13">
      <c r="A26" s="107" t="s">
        <v>71</v>
      </c>
      <c r="B26" s="132"/>
      <c r="C26" s="132"/>
      <c r="D26" s="132"/>
      <c r="E26" s="132"/>
      <c r="F26" s="132"/>
      <c r="G26" s="132"/>
      <c r="H26" s="132"/>
      <c r="I26" s="132"/>
      <c r="J26" s="132"/>
      <c r="K26" s="132"/>
    </row>
    <row r="27" spans="1:13">
      <c r="A27" s="129" t="s">
        <v>72</v>
      </c>
      <c r="B27" s="116"/>
      <c r="C27" s="131"/>
      <c r="D27" s="115"/>
      <c r="E27" s="115"/>
      <c r="F27" s="115"/>
      <c r="G27" s="115"/>
      <c r="H27" s="115"/>
      <c r="I27" s="115"/>
      <c r="J27" s="123">
        <f>SUM(C27:I27)</f>
        <v>0</v>
      </c>
      <c r="K27" s="123">
        <f t="shared" ref="K27" si="2">SUM(B27:I27)</f>
        <v>0</v>
      </c>
    </row>
    <row r="28" spans="1:13">
      <c r="B28" s="132"/>
      <c r="C28" s="132"/>
      <c r="D28" s="132"/>
      <c r="E28" s="132"/>
      <c r="F28" s="132"/>
      <c r="G28" s="132"/>
      <c r="H28" s="132"/>
      <c r="I28" s="132"/>
      <c r="J28" s="132"/>
      <c r="K28" s="132"/>
      <c r="L28"/>
      <c r="M28"/>
    </row>
    <row r="29" spans="1:13">
      <c r="A29" s="107" t="s">
        <v>70</v>
      </c>
      <c r="B29" s="132"/>
      <c r="C29" s="132"/>
      <c r="D29" s="132"/>
      <c r="E29" s="132"/>
      <c r="F29" s="132"/>
      <c r="G29" s="132"/>
      <c r="H29" s="132"/>
      <c r="I29" s="132"/>
      <c r="J29" s="132"/>
      <c r="K29" s="132"/>
    </row>
    <row r="30" spans="1:13">
      <c r="A30" s="128" t="s">
        <v>53</v>
      </c>
      <c r="B30" s="116"/>
      <c r="C30" s="131"/>
      <c r="D30" s="115"/>
      <c r="E30" s="115"/>
      <c r="F30" s="115"/>
      <c r="G30" s="115"/>
      <c r="H30" s="115"/>
      <c r="I30" s="115"/>
      <c r="J30" s="123">
        <f t="shared" ref="J30:J33" si="3">SUM(C30:I30)</f>
        <v>0</v>
      </c>
      <c r="K30" s="123">
        <f t="shared" ref="K30:K33" si="4">SUM(B30:I30)</f>
        <v>0</v>
      </c>
    </row>
    <row r="31" spans="1:13">
      <c r="A31" s="128" t="s">
        <v>54</v>
      </c>
      <c r="B31" s="118"/>
      <c r="C31" s="131"/>
      <c r="D31" s="118"/>
      <c r="E31" s="118"/>
      <c r="F31" s="118"/>
      <c r="G31" s="118"/>
      <c r="H31" s="118"/>
      <c r="I31" s="118"/>
      <c r="J31" s="123">
        <f t="shared" si="3"/>
        <v>0</v>
      </c>
      <c r="K31" s="123">
        <f t="shared" si="4"/>
        <v>0</v>
      </c>
    </row>
    <row r="32" spans="1:13">
      <c r="A32" s="128" t="s">
        <v>60</v>
      </c>
      <c r="B32" s="118"/>
      <c r="C32" s="131"/>
      <c r="D32" s="118"/>
      <c r="E32" s="118"/>
      <c r="F32" s="118"/>
      <c r="G32" s="118"/>
      <c r="H32" s="118"/>
      <c r="I32" s="118"/>
      <c r="J32" s="123">
        <f t="shared" si="3"/>
        <v>0</v>
      </c>
      <c r="K32" s="123">
        <f t="shared" si="4"/>
        <v>0</v>
      </c>
    </row>
    <row r="33" spans="1:11">
      <c r="A33" s="128" t="s">
        <v>63</v>
      </c>
      <c r="B33" s="118"/>
      <c r="C33" s="131"/>
      <c r="D33" s="118"/>
      <c r="E33" s="118"/>
      <c r="F33" s="118"/>
      <c r="G33" s="118"/>
      <c r="H33" s="118"/>
      <c r="I33" s="118"/>
      <c r="J33" s="123">
        <f t="shared" si="3"/>
        <v>0</v>
      </c>
      <c r="K33" s="123">
        <f t="shared" si="4"/>
        <v>0</v>
      </c>
    </row>
    <row r="34" spans="1:11">
      <c r="A34" s="113"/>
      <c r="B34" s="133"/>
      <c r="C34" s="134"/>
      <c r="D34" s="134"/>
      <c r="E34" s="133"/>
      <c r="F34" s="134"/>
      <c r="G34" s="134"/>
      <c r="H34" s="134"/>
      <c r="I34" s="134"/>
      <c r="J34" s="134"/>
      <c r="K34" s="132"/>
    </row>
    <row r="35" spans="1:11">
      <c r="A35" s="107" t="s">
        <v>78</v>
      </c>
      <c r="B35" s="135"/>
      <c r="C35" s="136"/>
      <c r="D35" s="136"/>
      <c r="E35" s="136"/>
      <c r="F35" s="136"/>
      <c r="G35" s="136"/>
      <c r="H35" s="136"/>
      <c r="I35" s="136"/>
      <c r="J35" s="136"/>
      <c r="K35" s="136"/>
    </row>
    <row r="36" spans="1:11">
      <c r="A36" s="128" t="s">
        <v>61</v>
      </c>
      <c r="B36" s="116"/>
      <c r="C36" s="115"/>
      <c r="D36" s="115"/>
      <c r="E36" s="115"/>
      <c r="F36" s="115"/>
      <c r="G36" s="115"/>
      <c r="H36" s="115"/>
      <c r="I36" s="115"/>
      <c r="J36" s="123">
        <f t="shared" ref="J36:J48" si="5">SUM(C36:I36)</f>
        <v>0</v>
      </c>
      <c r="K36" s="123">
        <f t="shared" ref="K36:K48" si="6">SUM(B36:I36)</f>
        <v>0</v>
      </c>
    </row>
    <row r="37" spans="1:11">
      <c r="A37" s="128" t="s">
        <v>85</v>
      </c>
      <c r="B37" s="118"/>
      <c r="C37" s="118"/>
      <c r="D37" s="118"/>
      <c r="E37" s="118"/>
      <c r="F37" s="118"/>
      <c r="G37" s="118"/>
      <c r="H37" s="118"/>
      <c r="I37" s="118"/>
      <c r="J37" s="123">
        <f t="shared" si="5"/>
        <v>0</v>
      </c>
      <c r="K37" s="123">
        <f t="shared" si="6"/>
        <v>0</v>
      </c>
    </row>
    <row r="38" spans="1:11">
      <c r="A38" s="128" t="s">
        <v>51</v>
      </c>
      <c r="B38" s="115"/>
      <c r="C38" s="131"/>
      <c r="D38" s="118"/>
      <c r="E38" s="118"/>
      <c r="F38" s="118"/>
      <c r="G38" s="118"/>
      <c r="H38" s="118"/>
      <c r="I38" s="118"/>
      <c r="J38" s="123">
        <f t="shared" si="5"/>
        <v>0</v>
      </c>
      <c r="K38" s="123">
        <f t="shared" si="6"/>
        <v>0</v>
      </c>
    </row>
    <row r="39" spans="1:11">
      <c r="A39" s="128" t="s">
        <v>69</v>
      </c>
      <c r="B39" s="115"/>
      <c r="C39" s="131"/>
      <c r="D39" s="118"/>
      <c r="E39" s="118"/>
      <c r="F39" s="118"/>
      <c r="G39" s="118"/>
      <c r="H39" s="118"/>
      <c r="I39" s="118"/>
      <c r="J39" s="123">
        <f t="shared" si="5"/>
        <v>0</v>
      </c>
      <c r="K39" s="123">
        <f t="shared" si="6"/>
        <v>0</v>
      </c>
    </row>
    <row r="40" spans="1:11">
      <c r="A40" s="128" t="s">
        <v>55</v>
      </c>
      <c r="B40" s="115"/>
      <c r="C40" s="131"/>
      <c r="D40" s="118"/>
      <c r="E40" s="118"/>
      <c r="F40" s="118"/>
      <c r="G40" s="118"/>
      <c r="H40" s="118"/>
      <c r="I40" s="118"/>
      <c r="J40" s="123">
        <f t="shared" si="5"/>
        <v>0</v>
      </c>
      <c r="K40" s="123">
        <f t="shared" si="6"/>
        <v>0</v>
      </c>
    </row>
    <row r="41" spans="1:11">
      <c r="A41" s="128" t="s">
        <v>235</v>
      </c>
      <c r="B41" s="115"/>
      <c r="C41" s="131"/>
      <c r="D41" s="118"/>
      <c r="E41" s="118"/>
      <c r="F41" s="118"/>
      <c r="G41" s="118"/>
      <c r="H41" s="118"/>
      <c r="I41" s="118"/>
      <c r="J41" s="123">
        <f t="shared" si="5"/>
        <v>0</v>
      </c>
      <c r="K41" s="123">
        <f t="shared" si="6"/>
        <v>0</v>
      </c>
    </row>
    <row r="42" spans="1:11">
      <c r="A42" s="128" t="s">
        <v>58</v>
      </c>
      <c r="B42" s="115"/>
      <c r="C42" s="131"/>
      <c r="D42" s="118"/>
      <c r="E42" s="118"/>
      <c r="F42" s="118"/>
      <c r="G42" s="118"/>
      <c r="H42" s="118"/>
      <c r="I42" s="118"/>
      <c r="J42" s="123">
        <f t="shared" si="5"/>
        <v>0</v>
      </c>
      <c r="K42" s="123">
        <f t="shared" si="6"/>
        <v>0</v>
      </c>
    </row>
    <row r="43" spans="1:11">
      <c r="A43" s="128" t="s">
        <v>80</v>
      </c>
      <c r="B43" s="115"/>
      <c r="C43" s="131"/>
      <c r="D43" s="118"/>
      <c r="E43" s="118"/>
      <c r="F43" s="118"/>
      <c r="G43" s="118"/>
      <c r="H43" s="118"/>
      <c r="I43" s="118"/>
      <c r="J43" s="123">
        <f t="shared" si="5"/>
        <v>0</v>
      </c>
      <c r="K43" s="123">
        <f t="shared" si="6"/>
        <v>0</v>
      </c>
    </row>
    <row r="44" spans="1:11">
      <c r="A44" s="128" t="s">
        <v>59</v>
      </c>
      <c r="B44" s="115"/>
      <c r="C44" s="131"/>
      <c r="D44" s="118"/>
      <c r="E44" s="118"/>
      <c r="F44" s="118"/>
      <c r="G44" s="118"/>
      <c r="H44" s="118"/>
      <c r="I44" s="118"/>
      <c r="J44" s="123">
        <f t="shared" si="5"/>
        <v>0</v>
      </c>
      <c r="K44" s="123">
        <f t="shared" si="6"/>
        <v>0</v>
      </c>
    </row>
    <row r="45" spans="1:11">
      <c r="A45" s="128" t="s">
        <v>52</v>
      </c>
      <c r="B45" s="115"/>
      <c r="C45" s="131"/>
      <c r="D45" s="118"/>
      <c r="E45" s="118"/>
      <c r="F45" s="118"/>
      <c r="G45" s="118"/>
      <c r="H45" s="118"/>
      <c r="I45" s="118"/>
      <c r="J45" s="123">
        <f t="shared" si="5"/>
        <v>0</v>
      </c>
      <c r="K45" s="123">
        <f t="shared" si="6"/>
        <v>0</v>
      </c>
    </row>
    <row r="46" spans="1:11">
      <c r="A46" s="128" t="s">
        <v>62</v>
      </c>
      <c r="B46" s="115"/>
      <c r="C46" s="131"/>
      <c r="D46" s="118"/>
      <c r="E46" s="118"/>
      <c r="F46" s="118"/>
      <c r="G46" s="118"/>
      <c r="H46" s="118"/>
      <c r="I46" s="118"/>
      <c r="J46" s="123">
        <f t="shared" si="5"/>
        <v>0</v>
      </c>
      <c r="K46" s="123">
        <f t="shared" si="6"/>
        <v>0</v>
      </c>
    </row>
    <row r="47" spans="1:11">
      <c r="A47" s="128" t="s">
        <v>57</v>
      </c>
      <c r="B47" s="115"/>
      <c r="C47" s="131"/>
      <c r="D47" s="118"/>
      <c r="E47" s="118"/>
      <c r="F47" s="118"/>
      <c r="G47" s="118"/>
      <c r="H47" s="118"/>
      <c r="I47" s="118"/>
      <c r="J47" s="123">
        <f t="shared" si="5"/>
        <v>0</v>
      </c>
      <c r="K47" s="123">
        <f t="shared" si="6"/>
        <v>0</v>
      </c>
    </row>
    <row r="48" spans="1:11">
      <c r="A48" s="128" t="s">
        <v>56</v>
      </c>
      <c r="B48" s="115"/>
      <c r="C48" s="131"/>
      <c r="D48" s="118"/>
      <c r="E48" s="118"/>
      <c r="F48" s="118"/>
      <c r="G48" s="118"/>
      <c r="H48" s="118"/>
      <c r="I48" s="118"/>
      <c r="J48" s="123">
        <f t="shared" si="5"/>
        <v>0</v>
      </c>
      <c r="K48" s="123">
        <f t="shared" si="6"/>
        <v>0</v>
      </c>
    </row>
    <row r="49" spans="1:11">
      <c r="B49" s="132"/>
      <c r="C49" s="132"/>
      <c r="D49" s="132"/>
      <c r="E49" s="132"/>
      <c r="F49" s="132"/>
      <c r="G49" s="132"/>
      <c r="H49" s="132"/>
      <c r="I49" s="132"/>
      <c r="J49" s="132"/>
      <c r="K49" s="132"/>
    </row>
    <row r="50" spans="1:11">
      <c r="A50" s="107" t="s">
        <v>81</v>
      </c>
      <c r="B50" s="132"/>
      <c r="C50" s="132"/>
      <c r="D50" s="132"/>
      <c r="E50" s="132"/>
      <c r="F50" s="132"/>
      <c r="G50" s="132"/>
      <c r="H50" s="132"/>
      <c r="I50" s="132"/>
      <c r="J50" s="132"/>
      <c r="K50" s="132"/>
    </row>
    <row r="51" spans="1:11">
      <c r="A51" s="128" t="s">
        <v>82</v>
      </c>
      <c r="B51" s="116"/>
      <c r="C51" s="131"/>
      <c r="D51" s="131"/>
      <c r="E51" s="115"/>
      <c r="F51" s="115"/>
      <c r="G51" s="115"/>
      <c r="H51" s="115"/>
      <c r="I51" s="115"/>
      <c r="J51" s="123">
        <f>SUM(C51:I51)</f>
        <v>0</v>
      </c>
      <c r="K51" s="123">
        <f t="shared" ref="K51" si="7">SUM(B51:I51)</f>
        <v>0</v>
      </c>
    </row>
    <row r="52" spans="1:11">
      <c r="A52"/>
      <c r="B52" s="132"/>
      <c r="C52" s="132"/>
      <c r="D52" s="132"/>
      <c r="E52" s="132"/>
      <c r="F52" s="132"/>
      <c r="G52" s="132"/>
      <c r="H52" s="132"/>
      <c r="I52" s="132"/>
      <c r="J52" s="132"/>
      <c r="K52" s="132"/>
    </row>
    <row r="53" spans="1:11">
      <c r="A53" s="107" t="s">
        <v>83</v>
      </c>
      <c r="B53" s="132"/>
      <c r="C53" s="132"/>
      <c r="D53" s="132"/>
      <c r="E53" s="132"/>
      <c r="F53" s="132"/>
      <c r="G53" s="132"/>
      <c r="H53" s="132"/>
      <c r="I53" s="132"/>
      <c r="J53" s="132"/>
      <c r="K53" s="132"/>
    </row>
    <row r="54" spans="1:11">
      <c r="A54" s="128" t="s">
        <v>64</v>
      </c>
      <c r="B54" s="116"/>
      <c r="C54" s="131"/>
      <c r="D54" s="131"/>
      <c r="E54" s="115"/>
      <c r="F54" s="115"/>
      <c r="G54" s="115"/>
      <c r="H54" s="115"/>
      <c r="I54" s="115"/>
      <c r="J54" s="123">
        <f>SUM(C54:I54)</f>
        <v>0</v>
      </c>
      <c r="K54" s="123">
        <f t="shared" ref="K54" si="8">SUM(B54:I54)</f>
        <v>0</v>
      </c>
    </row>
    <row r="55" spans="1:11">
      <c r="A55" s="55"/>
      <c r="B55" s="119"/>
      <c r="C55" s="120"/>
      <c r="D55" s="120"/>
      <c r="E55" s="119"/>
      <c r="F55" s="120"/>
      <c r="G55" s="120"/>
      <c r="H55" s="120"/>
      <c r="I55" s="120"/>
      <c r="J55" s="120"/>
      <c r="K55"/>
    </row>
    <row r="56" spans="1:11">
      <c r="A56" s="107" t="s">
        <v>228</v>
      </c>
      <c r="B56" s="163"/>
      <c r="C56" s="121"/>
      <c r="D56" s="121"/>
      <c r="E56" s="163"/>
      <c r="F56" s="121"/>
      <c r="G56" s="121"/>
      <c r="H56" s="121"/>
      <c r="I56" s="121"/>
      <c r="J56" s="121"/>
      <c r="K56"/>
    </row>
    <row r="57" spans="1:11" ht="53.25" customHeight="1">
      <c r="A57" s="107" t="s">
        <v>230</v>
      </c>
      <c r="B57" s="106" t="s">
        <v>44</v>
      </c>
      <c r="C57" s="42" t="s">
        <v>231</v>
      </c>
      <c r="D57" s="42" t="s">
        <v>234</v>
      </c>
      <c r="E57" s="164" t="s">
        <v>16</v>
      </c>
      <c r="F57" s="42" t="s">
        <v>17</v>
      </c>
      <c r="G57" s="42" t="s">
        <v>18</v>
      </c>
      <c r="H57" s="42" t="s">
        <v>19</v>
      </c>
      <c r="I57" s="42" t="s">
        <v>232</v>
      </c>
      <c r="J57" s="122" t="s">
        <v>257</v>
      </c>
      <c r="K57" s="122" t="s">
        <v>21</v>
      </c>
    </row>
    <row r="58" spans="1:11">
      <c r="A58" s="114" t="s">
        <v>109</v>
      </c>
      <c r="B58" s="116"/>
      <c r="C58" s="131"/>
      <c r="D58" s="115"/>
      <c r="E58" s="115"/>
      <c r="F58" s="115"/>
      <c r="G58" s="115"/>
      <c r="H58" s="115"/>
      <c r="I58" s="115"/>
      <c r="J58" s="123">
        <f>SUM(C58:I58)</f>
        <v>0</v>
      </c>
      <c r="K58" s="123">
        <f t="shared" ref="K58:K78" si="9">SUM(B58:I58)</f>
        <v>0</v>
      </c>
    </row>
    <row r="59" spans="1:11">
      <c r="A59" s="114" t="s">
        <v>75</v>
      </c>
      <c r="B59" s="137"/>
      <c r="C59" s="131"/>
      <c r="D59" s="118"/>
      <c r="E59" s="118"/>
      <c r="F59" s="118"/>
      <c r="G59" s="118"/>
      <c r="H59" s="118"/>
      <c r="I59" s="118"/>
      <c r="J59" s="123">
        <f t="shared" ref="J59:J78" si="10">SUM(C59:I59)</f>
        <v>0</v>
      </c>
      <c r="K59" s="123">
        <f t="shared" si="9"/>
        <v>0</v>
      </c>
    </row>
    <row r="60" spans="1:11">
      <c r="A60" s="112" t="s">
        <v>73</v>
      </c>
      <c r="B60" s="137"/>
      <c r="C60" s="131"/>
      <c r="D60" s="118"/>
      <c r="E60" s="118"/>
      <c r="F60" s="118"/>
      <c r="G60" s="118"/>
      <c r="H60" s="118"/>
      <c r="I60" s="118"/>
      <c r="J60" s="123">
        <f t="shared" si="10"/>
        <v>0</v>
      </c>
      <c r="K60" s="123">
        <f t="shared" si="9"/>
        <v>0</v>
      </c>
    </row>
    <row r="61" spans="1:11">
      <c r="A61" s="112" t="s">
        <v>77</v>
      </c>
      <c r="B61" s="137"/>
      <c r="C61" s="131"/>
      <c r="D61" s="118"/>
      <c r="E61" s="118"/>
      <c r="F61" s="118"/>
      <c r="G61" s="118"/>
      <c r="H61" s="118"/>
      <c r="I61" s="118"/>
      <c r="J61" s="123">
        <f t="shared" si="10"/>
        <v>0</v>
      </c>
      <c r="K61" s="123">
        <f t="shared" si="9"/>
        <v>0</v>
      </c>
    </row>
    <row r="62" spans="1:11">
      <c r="A62" s="112" t="s">
        <v>76</v>
      </c>
      <c r="B62" s="137"/>
      <c r="C62" s="131"/>
      <c r="D62" s="118"/>
      <c r="E62" s="118"/>
      <c r="F62" s="118"/>
      <c r="G62" s="118"/>
      <c r="H62" s="118"/>
      <c r="I62" s="118"/>
      <c r="J62" s="123">
        <f t="shared" si="10"/>
        <v>0</v>
      </c>
      <c r="K62" s="123">
        <f t="shared" si="9"/>
        <v>0</v>
      </c>
    </row>
    <row r="63" spans="1:11">
      <c r="A63" s="114" t="s">
        <v>68</v>
      </c>
      <c r="B63" s="137"/>
      <c r="C63" s="131"/>
      <c r="D63" s="118"/>
      <c r="E63" s="118"/>
      <c r="F63" s="118"/>
      <c r="G63" s="118"/>
      <c r="H63" s="118"/>
      <c r="I63" s="118"/>
      <c r="J63" s="123">
        <f t="shared" si="10"/>
        <v>0</v>
      </c>
      <c r="K63" s="123">
        <f t="shared" si="9"/>
        <v>0</v>
      </c>
    </row>
    <row r="64" spans="1:11">
      <c r="A64" s="112" t="s">
        <v>74</v>
      </c>
      <c r="B64" s="116"/>
      <c r="C64" s="131"/>
      <c r="D64" s="115"/>
      <c r="E64" s="115"/>
      <c r="F64" s="118"/>
      <c r="G64" s="115"/>
      <c r="H64" s="115"/>
      <c r="I64" s="115"/>
      <c r="J64" s="123">
        <f t="shared" si="10"/>
        <v>0</v>
      </c>
      <c r="K64" s="123">
        <f t="shared" si="9"/>
        <v>0</v>
      </c>
    </row>
    <row r="65" spans="1:11">
      <c r="A65" s="112" t="s">
        <v>79</v>
      </c>
      <c r="B65" s="118"/>
      <c r="C65" s="131"/>
      <c r="D65" s="118"/>
      <c r="E65" s="118"/>
      <c r="F65" s="118"/>
      <c r="G65" s="118"/>
      <c r="H65" s="118"/>
      <c r="I65" s="118"/>
      <c r="J65" s="123">
        <f t="shared" si="10"/>
        <v>0</v>
      </c>
      <c r="K65" s="123">
        <f t="shared" si="9"/>
        <v>0</v>
      </c>
    </row>
    <row r="66" spans="1:11">
      <c r="A66" s="112" t="s">
        <v>110</v>
      </c>
      <c r="B66" s="118"/>
      <c r="C66" s="131"/>
      <c r="D66" s="131"/>
      <c r="E66" s="118"/>
      <c r="F66" s="118"/>
      <c r="G66" s="118"/>
      <c r="H66" s="118"/>
      <c r="I66" s="118"/>
      <c r="J66" s="123">
        <f t="shared" si="10"/>
        <v>0</v>
      </c>
      <c r="K66" s="123">
        <f t="shared" si="9"/>
        <v>0</v>
      </c>
    </row>
    <row r="67" spans="1:11">
      <c r="A67" s="112" t="s">
        <v>111</v>
      </c>
      <c r="B67" s="165"/>
      <c r="C67" s="131"/>
      <c r="D67" s="118"/>
      <c r="E67" s="118"/>
      <c r="F67" s="118"/>
      <c r="G67" s="118"/>
      <c r="H67" s="118"/>
      <c r="I67" s="118"/>
      <c r="J67" s="123">
        <f t="shared" si="10"/>
        <v>0</v>
      </c>
      <c r="K67" s="123">
        <f t="shared" si="9"/>
        <v>0</v>
      </c>
    </row>
    <row r="68" spans="1:11">
      <c r="A68" s="112" t="s">
        <v>84</v>
      </c>
      <c r="B68" s="165"/>
      <c r="C68" s="131"/>
      <c r="D68" s="115"/>
      <c r="E68" s="118"/>
      <c r="F68" s="118"/>
      <c r="G68" s="118"/>
      <c r="H68" s="118"/>
      <c r="I68" s="118"/>
      <c r="J68" s="123">
        <f t="shared" si="10"/>
        <v>0</v>
      </c>
      <c r="K68" s="123">
        <f t="shared" si="9"/>
        <v>0</v>
      </c>
    </row>
    <row r="69" spans="1:11">
      <c r="A69" s="112" t="s">
        <v>237</v>
      </c>
      <c r="B69" s="118"/>
      <c r="C69" s="131"/>
      <c r="D69" s="118"/>
      <c r="E69" s="118"/>
      <c r="F69" s="118"/>
      <c r="G69" s="118"/>
      <c r="H69" s="118"/>
      <c r="I69" s="118"/>
      <c r="J69" s="123">
        <f t="shared" si="10"/>
        <v>0</v>
      </c>
      <c r="K69" s="123">
        <f t="shared" si="9"/>
        <v>0</v>
      </c>
    </row>
    <row r="70" spans="1:11">
      <c r="A70" s="112" t="s">
        <v>238</v>
      </c>
      <c r="B70" s="118"/>
      <c r="C70" s="131"/>
      <c r="D70" s="118"/>
      <c r="E70" s="118"/>
      <c r="F70" s="118"/>
      <c r="G70" s="118"/>
      <c r="H70" s="118"/>
      <c r="I70" s="118"/>
      <c r="J70" s="123">
        <f t="shared" si="10"/>
        <v>0</v>
      </c>
      <c r="K70" s="123">
        <f t="shared" si="9"/>
        <v>0</v>
      </c>
    </row>
    <row r="71" spans="1:11">
      <c r="A71" s="112" t="s">
        <v>239</v>
      </c>
      <c r="B71" s="118"/>
      <c r="C71" s="131"/>
      <c r="D71" s="118"/>
      <c r="E71" s="118"/>
      <c r="F71" s="118"/>
      <c r="G71" s="118"/>
      <c r="H71" s="118"/>
      <c r="I71" s="118"/>
      <c r="J71" s="123">
        <f t="shared" si="10"/>
        <v>0</v>
      </c>
      <c r="K71" s="123">
        <f t="shared" si="9"/>
        <v>0</v>
      </c>
    </row>
    <row r="72" spans="1:11">
      <c r="A72" s="112" t="s">
        <v>240</v>
      </c>
      <c r="B72" s="118"/>
      <c r="C72" s="131"/>
      <c r="D72" s="118"/>
      <c r="E72" s="118"/>
      <c r="F72" s="118"/>
      <c r="G72" s="118"/>
      <c r="H72" s="118"/>
      <c r="I72" s="118"/>
      <c r="J72" s="123">
        <f t="shared" si="10"/>
        <v>0</v>
      </c>
      <c r="K72" s="123">
        <f t="shared" si="9"/>
        <v>0</v>
      </c>
    </row>
    <row r="73" spans="1:11">
      <c r="A73" s="112" t="s">
        <v>241</v>
      </c>
      <c r="B73" s="118"/>
      <c r="C73" s="131"/>
      <c r="D73" s="118"/>
      <c r="E73" s="118"/>
      <c r="F73" s="118"/>
      <c r="G73" s="118"/>
      <c r="H73" s="118"/>
      <c r="I73" s="118"/>
      <c r="J73" s="123">
        <f t="shared" si="10"/>
        <v>0</v>
      </c>
      <c r="K73" s="123">
        <f t="shared" si="9"/>
        <v>0</v>
      </c>
    </row>
    <row r="74" spans="1:11">
      <c r="A74" s="112" t="s">
        <v>242</v>
      </c>
      <c r="B74" s="118"/>
      <c r="C74" s="131"/>
      <c r="D74" s="118"/>
      <c r="E74" s="118"/>
      <c r="F74" s="118"/>
      <c r="G74" s="118"/>
      <c r="H74" s="118"/>
      <c r="I74" s="118"/>
      <c r="J74" s="123">
        <f t="shared" si="10"/>
        <v>0</v>
      </c>
      <c r="K74" s="123">
        <f t="shared" si="9"/>
        <v>0</v>
      </c>
    </row>
    <row r="75" spans="1:11">
      <c r="A75" s="112" t="s">
        <v>243</v>
      </c>
      <c r="B75" s="118"/>
      <c r="C75" s="131"/>
      <c r="D75" s="118"/>
      <c r="E75" s="118"/>
      <c r="F75" s="118"/>
      <c r="G75" s="118"/>
      <c r="H75" s="118"/>
      <c r="I75" s="118"/>
      <c r="J75" s="123">
        <f t="shared" si="10"/>
        <v>0</v>
      </c>
      <c r="K75" s="123">
        <f t="shared" si="9"/>
        <v>0</v>
      </c>
    </row>
    <row r="76" spans="1:11">
      <c r="A76" s="112" t="s">
        <v>244</v>
      </c>
      <c r="B76" s="118"/>
      <c r="C76" s="131"/>
      <c r="D76" s="118"/>
      <c r="E76" s="118"/>
      <c r="F76" s="118"/>
      <c r="G76" s="118"/>
      <c r="H76" s="118"/>
      <c r="I76" s="118"/>
      <c r="J76" s="123">
        <f t="shared" si="10"/>
        <v>0</v>
      </c>
      <c r="K76" s="123">
        <f t="shared" si="9"/>
        <v>0</v>
      </c>
    </row>
    <row r="77" spans="1:11">
      <c r="A77" s="112" t="s">
        <v>245</v>
      </c>
      <c r="B77" s="118"/>
      <c r="C77" s="131"/>
      <c r="D77" s="118"/>
      <c r="E77" s="118"/>
      <c r="F77" s="118"/>
      <c r="G77" s="118"/>
      <c r="H77" s="118"/>
      <c r="I77" s="118"/>
      <c r="J77" s="123">
        <f t="shared" si="10"/>
        <v>0</v>
      </c>
      <c r="K77" s="123">
        <f t="shared" si="9"/>
        <v>0</v>
      </c>
    </row>
    <row r="78" spans="1:11">
      <c r="A78" s="112" t="s">
        <v>236</v>
      </c>
      <c r="B78" s="118"/>
      <c r="C78" s="131"/>
      <c r="D78" s="118"/>
      <c r="E78" s="118"/>
      <c r="F78" s="118"/>
      <c r="G78" s="118"/>
      <c r="H78" s="118"/>
      <c r="I78" s="118"/>
      <c r="J78" s="123">
        <f t="shared" si="10"/>
        <v>0</v>
      </c>
      <c r="K78" s="123">
        <f t="shared" si="9"/>
        <v>0</v>
      </c>
    </row>
    <row r="81" spans="1:11">
      <c r="A81" s="188" t="s">
        <v>233</v>
      </c>
      <c r="B81" s="188"/>
      <c r="C81" s="188"/>
      <c r="D81" s="188"/>
      <c r="E81" s="188"/>
      <c r="F81" s="188"/>
      <c r="G81" s="188"/>
      <c r="H81" s="188"/>
      <c r="I81" s="188"/>
      <c r="J81" s="188"/>
      <c r="K81" s="188"/>
    </row>
    <row r="82" spans="1:11">
      <c r="A82" s="188"/>
      <c r="B82" s="188"/>
      <c r="C82" s="188"/>
      <c r="D82" s="188"/>
      <c r="E82" s="188"/>
      <c r="F82" s="188"/>
      <c r="G82" s="188"/>
      <c r="H82" s="188"/>
      <c r="I82" s="188"/>
      <c r="J82" s="188"/>
      <c r="K82" s="188"/>
    </row>
    <row r="83" spans="1:11">
      <c r="A83" s="145" t="s">
        <v>249</v>
      </c>
    </row>
  </sheetData>
  <mergeCells count="3">
    <mergeCell ref="A1:K2"/>
    <mergeCell ref="A4:K8"/>
    <mergeCell ref="A81:K82"/>
  </mergeCells>
  <printOptions horizontalCentered="1"/>
  <pageMargins left="0" right="0" top="1" bottom="1" header="0.5" footer="0.5"/>
  <pageSetup scale="62" orientation="landscape" r:id="rId1"/>
  <headerFooter alignWithMargins="0">
    <oddFooter>Page &amp;P&amp;R&amp;F</oddFooter>
  </headerFooter>
  <rowBreaks count="1" manualBreakCount="1">
    <brk id="3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79"/>
  <sheetViews>
    <sheetView showGridLines="0" showRowColHeaders="0" zoomScale="115" zoomScaleNormal="115" workbookViewId="0">
      <selection activeCell="A15" sqref="A15"/>
    </sheetView>
  </sheetViews>
  <sheetFormatPr defaultColWidth="9.140625" defaultRowHeight="15.75"/>
  <cols>
    <col min="1" max="1" width="42.7109375" style="34" customWidth="1"/>
    <col min="2" max="2" width="23.140625" style="103" bestFit="1" customWidth="1"/>
    <col min="3" max="3" width="14.28515625" style="34" bestFit="1" customWidth="1"/>
    <col min="4" max="4" width="22.7109375" style="34" bestFit="1" customWidth="1"/>
    <col min="5" max="5" width="22.140625" style="34" bestFit="1" customWidth="1"/>
    <col min="6" max="6" width="21" style="103" bestFit="1" customWidth="1"/>
    <col min="7" max="7" width="18.28515625" style="34" bestFit="1" customWidth="1"/>
    <col min="8" max="8" width="21" style="34" bestFit="1" customWidth="1"/>
    <col min="9" max="9" width="14.140625" style="34" bestFit="1" customWidth="1"/>
    <col min="10" max="10" width="15.85546875" style="34" bestFit="1" customWidth="1"/>
    <col min="11" max="11" width="18.85546875" style="34" bestFit="1" customWidth="1"/>
    <col min="12" max="16384" width="9.140625" style="34"/>
  </cols>
  <sheetData>
    <row r="1" spans="1:11" ht="21">
      <c r="A1" s="148" t="s">
        <v>292</v>
      </c>
      <c r="B1" s="111"/>
      <c r="C1" s="55"/>
      <c r="D1" s="55"/>
      <c r="E1" s="55"/>
      <c r="F1" s="111"/>
      <c r="G1" s="55"/>
      <c r="H1" s="55"/>
      <c r="I1" s="55"/>
      <c r="J1" s="55"/>
      <c r="K1" s="55"/>
    </row>
    <row r="2" spans="1:11">
      <c r="A2" s="55" t="s">
        <v>252</v>
      </c>
      <c r="B2" s="111"/>
      <c r="C2" s="55"/>
      <c r="D2" s="55"/>
      <c r="E2" s="55"/>
      <c r="F2" s="111"/>
      <c r="G2" s="55"/>
      <c r="H2" s="55"/>
      <c r="I2" s="55"/>
      <c r="J2" s="55"/>
      <c r="K2" s="55"/>
    </row>
    <row r="3" spans="1:11">
      <c r="A3" s="55"/>
      <c r="B3" s="111"/>
      <c r="C3" s="55"/>
      <c r="D3" s="55"/>
      <c r="E3" s="55"/>
      <c r="F3" s="111"/>
      <c r="G3" s="55"/>
      <c r="H3" s="55"/>
      <c r="I3" s="55"/>
      <c r="J3" s="55"/>
      <c r="K3" s="55"/>
    </row>
    <row r="4" spans="1:11">
      <c r="A4" s="55"/>
      <c r="B4" s="111"/>
      <c r="C4" s="55"/>
      <c r="D4" s="55"/>
      <c r="E4" s="55"/>
      <c r="F4" s="111"/>
      <c r="G4" s="55"/>
      <c r="H4" s="55"/>
      <c r="I4" s="55"/>
      <c r="J4" s="55"/>
      <c r="K4" s="55"/>
    </row>
    <row r="5" spans="1:11">
      <c r="A5" s="55"/>
      <c r="B5" s="111"/>
      <c r="C5" s="55"/>
      <c r="D5" s="55"/>
      <c r="E5" s="55"/>
      <c r="F5" s="111"/>
      <c r="G5" s="55"/>
      <c r="H5" s="55"/>
      <c r="I5" s="55"/>
      <c r="J5" s="55"/>
      <c r="K5" s="55"/>
    </row>
    <row r="6" spans="1:11">
      <c r="A6" s="55"/>
      <c r="B6" s="111"/>
      <c r="C6" s="55"/>
      <c r="D6" s="55"/>
      <c r="E6" s="55"/>
      <c r="F6" s="111"/>
      <c r="G6" s="55"/>
      <c r="H6" s="55"/>
      <c r="I6" s="55"/>
      <c r="J6" s="55"/>
      <c r="K6" s="55"/>
    </row>
    <row r="7" spans="1:11">
      <c r="A7" s="214" t="s">
        <v>43</v>
      </c>
      <c r="B7" s="208" t="s">
        <v>96</v>
      </c>
      <c r="C7" s="209"/>
      <c r="D7" s="209"/>
      <c r="E7" s="209"/>
      <c r="F7" s="209"/>
      <c r="G7" s="210" t="s">
        <v>97</v>
      </c>
      <c r="H7" s="210"/>
      <c r="I7" s="210"/>
      <c r="J7" s="210"/>
      <c r="K7" s="211"/>
    </row>
    <row r="8" spans="1:11" ht="31.5">
      <c r="A8" s="215"/>
      <c r="B8" s="140" t="s">
        <v>103</v>
      </c>
      <c r="C8" s="42" t="s">
        <v>87</v>
      </c>
      <c r="D8" s="42" t="s">
        <v>86</v>
      </c>
      <c r="E8" s="42" t="s">
        <v>88</v>
      </c>
      <c r="F8" s="141" t="s">
        <v>89</v>
      </c>
      <c r="G8" s="42" t="s">
        <v>101</v>
      </c>
      <c r="H8" s="42" t="s">
        <v>92</v>
      </c>
      <c r="I8" s="42" t="s">
        <v>93</v>
      </c>
      <c r="J8" s="42" t="s">
        <v>94</v>
      </c>
      <c r="K8" s="42" t="s">
        <v>95</v>
      </c>
    </row>
    <row r="9" spans="1:11" ht="16.5">
      <c r="A9" s="128" t="s">
        <v>45</v>
      </c>
      <c r="B9" s="23"/>
      <c r="C9" s="23"/>
      <c r="D9" s="23"/>
      <c r="E9" s="23"/>
      <c r="F9" s="139">
        <f>SUM(B9:E9)</f>
        <v>0</v>
      </c>
      <c r="G9" s="23"/>
      <c r="H9" s="23"/>
      <c r="I9" s="23"/>
      <c r="J9" s="23"/>
      <c r="K9" s="123">
        <f>SUM(G9:J9)</f>
        <v>0</v>
      </c>
    </row>
    <row r="10" spans="1:11">
      <c r="A10" s="216" t="s">
        <v>46</v>
      </c>
      <c r="B10" s="217"/>
      <c r="C10" s="217"/>
      <c r="D10" s="217"/>
      <c r="E10" s="217"/>
      <c r="F10" s="217"/>
      <c r="G10" s="217"/>
      <c r="H10" s="217"/>
      <c r="I10" s="217"/>
      <c r="J10" s="217"/>
      <c r="K10" s="218"/>
    </row>
    <row r="11" spans="1:11">
      <c r="A11" s="128" t="s">
        <v>227</v>
      </c>
      <c r="B11" s="115"/>
      <c r="C11" s="115"/>
      <c r="D11" s="115"/>
      <c r="E11" s="115"/>
      <c r="F11" s="139">
        <f>SUM(B11:E11)</f>
        <v>0</v>
      </c>
      <c r="G11" s="115"/>
      <c r="H11" s="115"/>
      <c r="I11" s="115"/>
      <c r="J11" s="115"/>
      <c r="K11" s="123">
        <f t="shared" ref="K11:K21" si="0">SUM(G11:J11)</f>
        <v>0</v>
      </c>
    </row>
    <row r="12" spans="1:11">
      <c r="A12" s="128" t="s">
        <v>47</v>
      </c>
      <c r="B12" s="115"/>
      <c r="C12" s="115"/>
      <c r="D12" s="115"/>
      <c r="E12" s="115"/>
      <c r="F12" s="139">
        <f t="shared" ref="F12:F21" si="1">SUM(B12:E12)</f>
        <v>0</v>
      </c>
      <c r="G12" s="115"/>
      <c r="H12" s="115"/>
      <c r="I12" s="115"/>
      <c r="J12" s="115"/>
      <c r="K12" s="123">
        <f t="shared" si="0"/>
        <v>0</v>
      </c>
    </row>
    <row r="13" spans="1:11">
      <c r="A13" s="128" t="s">
        <v>48</v>
      </c>
      <c r="B13" s="115"/>
      <c r="C13" s="115"/>
      <c r="D13" s="115"/>
      <c r="E13" s="115"/>
      <c r="F13" s="139">
        <f t="shared" si="1"/>
        <v>0</v>
      </c>
      <c r="G13" s="115"/>
      <c r="H13" s="115"/>
      <c r="I13" s="115"/>
      <c r="J13" s="115"/>
      <c r="K13" s="123">
        <f t="shared" si="0"/>
        <v>0</v>
      </c>
    </row>
    <row r="14" spans="1:11">
      <c r="A14" s="128" t="s">
        <v>49</v>
      </c>
      <c r="B14" s="115"/>
      <c r="C14" s="115"/>
      <c r="D14" s="115"/>
      <c r="E14" s="115"/>
      <c r="F14" s="139">
        <f t="shared" si="1"/>
        <v>0</v>
      </c>
      <c r="G14" s="115"/>
      <c r="H14" s="115"/>
      <c r="I14" s="115"/>
      <c r="J14" s="115"/>
      <c r="K14" s="123">
        <f t="shared" si="0"/>
        <v>0</v>
      </c>
    </row>
    <row r="15" spans="1:11">
      <c r="A15" s="112" t="e">
        <f>#REF!</f>
        <v>#REF!</v>
      </c>
      <c r="B15" s="116"/>
      <c r="C15" s="115"/>
      <c r="D15" s="115"/>
      <c r="E15" s="115"/>
      <c r="F15" s="139">
        <f t="shared" si="1"/>
        <v>0</v>
      </c>
      <c r="G15" s="115"/>
      <c r="H15" s="115"/>
      <c r="I15" s="115"/>
      <c r="J15" s="115"/>
      <c r="K15" s="123">
        <f t="shared" si="0"/>
        <v>0</v>
      </c>
    </row>
    <row r="16" spans="1:11">
      <c r="A16" s="112" t="e">
        <f>#REF!</f>
        <v>#REF!</v>
      </c>
      <c r="B16" s="116"/>
      <c r="C16" s="117"/>
      <c r="D16" s="117"/>
      <c r="E16" s="117"/>
      <c r="F16" s="139">
        <f t="shared" si="1"/>
        <v>0</v>
      </c>
      <c r="G16" s="117"/>
      <c r="H16" s="117"/>
      <c r="I16" s="117"/>
      <c r="J16" s="117"/>
      <c r="K16" s="123">
        <f t="shared" si="0"/>
        <v>0</v>
      </c>
    </row>
    <row r="17" spans="1:13">
      <c r="A17" s="112" t="e">
        <f>#REF!</f>
        <v>#REF!</v>
      </c>
      <c r="B17" s="115"/>
      <c r="C17" s="117"/>
      <c r="D17" s="117"/>
      <c r="E17" s="117"/>
      <c r="F17" s="139">
        <f t="shared" si="1"/>
        <v>0</v>
      </c>
      <c r="G17" s="117"/>
      <c r="H17" s="117"/>
      <c r="I17" s="117"/>
      <c r="J17" s="117"/>
      <c r="K17" s="123">
        <f t="shared" si="0"/>
        <v>0</v>
      </c>
    </row>
    <row r="18" spans="1:13">
      <c r="A18" s="112" t="e">
        <f>#REF!</f>
        <v>#REF!</v>
      </c>
      <c r="B18" s="115"/>
      <c r="C18" s="117"/>
      <c r="D18" s="117"/>
      <c r="E18" s="117"/>
      <c r="F18" s="139">
        <f t="shared" si="1"/>
        <v>0</v>
      </c>
      <c r="G18" s="117"/>
      <c r="H18" s="117"/>
      <c r="I18" s="117"/>
      <c r="J18" s="117"/>
      <c r="K18" s="123">
        <f t="shared" si="0"/>
        <v>0</v>
      </c>
    </row>
    <row r="19" spans="1:13">
      <c r="A19" s="112" t="e">
        <f>#REF!</f>
        <v>#REF!</v>
      </c>
      <c r="B19" s="115"/>
      <c r="C19" s="117"/>
      <c r="D19" s="117"/>
      <c r="E19" s="117"/>
      <c r="F19" s="139">
        <f t="shared" si="1"/>
        <v>0</v>
      </c>
      <c r="G19" s="117"/>
      <c r="H19" s="117"/>
      <c r="I19" s="117"/>
      <c r="J19" s="117"/>
      <c r="K19" s="123">
        <f t="shared" si="0"/>
        <v>0</v>
      </c>
    </row>
    <row r="20" spans="1:13">
      <c r="A20" s="112" t="e">
        <f>#REF!</f>
        <v>#REF!</v>
      </c>
      <c r="B20" s="115"/>
      <c r="C20" s="117"/>
      <c r="D20" s="117"/>
      <c r="E20" s="117"/>
      <c r="F20" s="139">
        <f t="shared" si="1"/>
        <v>0</v>
      </c>
      <c r="G20" s="117"/>
      <c r="H20" s="117"/>
      <c r="I20" s="117"/>
      <c r="J20" s="117"/>
      <c r="K20" s="123">
        <f t="shared" si="0"/>
        <v>0</v>
      </c>
    </row>
    <row r="21" spans="1:13">
      <c r="A21" s="112" t="e">
        <f>#REF!</f>
        <v>#REF!</v>
      </c>
      <c r="B21" s="115"/>
      <c r="C21" s="117"/>
      <c r="D21" s="117"/>
      <c r="E21" s="117"/>
      <c r="F21" s="139">
        <f t="shared" si="1"/>
        <v>0</v>
      </c>
      <c r="G21" s="117"/>
      <c r="H21" s="117"/>
      <c r="I21" s="117"/>
      <c r="J21" s="117"/>
      <c r="K21" s="123">
        <f t="shared" si="0"/>
        <v>0</v>
      </c>
    </row>
    <row r="22" spans="1:13">
      <c r="A22"/>
      <c r="B22" s="132"/>
      <c r="C22" s="132"/>
      <c r="D22" s="132"/>
      <c r="E22" s="132"/>
      <c r="F22" s="132"/>
      <c r="G22" s="132"/>
      <c r="H22" s="132"/>
      <c r="I22" s="132"/>
      <c r="J22" s="132"/>
      <c r="K22" s="132"/>
    </row>
    <row r="23" spans="1:13">
      <c r="A23" s="107" t="s">
        <v>71</v>
      </c>
      <c r="B23" s="132"/>
      <c r="C23" s="132"/>
      <c r="D23" s="132"/>
      <c r="E23" s="132"/>
      <c r="F23" s="132"/>
      <c r="G23" s="132"/>
      <c r="H23" s="132"/>
      <c r="I23" s="132"/>
      <c r="J23" s="132"/>
      <c r="K23" s="132"/>
    </row>
    <row r="24" spans="1:13">
      <c r="A24" s="129" t="s">
        <v>72</v>
      </c>
      <c r="B24" s="116"/>
      <c r="C24" s="131"/>
      <c r="D24" s="115"/>
      <c r="E24" s="115"/>
      <c r="F24" s="139">
        <f t="shared" ref="F24" si="2">SUM(B24:E24)</f>
        <v>0</v>
      </c>
      <c r="G24" s="115"/>
      <c r="H24" s="115"/>
      <c r="I24" s="115"/>
      <c r="J24" s="115"/>
      <c r="K24" s="123">
        <f>SUM(G24:J24)</f>
        <v>0</v>
      </c>
    </row>
    <row r="25" spans="1:13">
      <c r="B25" s="132"/>
      <c r="C25" s="132"/>
      <c r="D25" s="132"/>
      <c r="E25" s="132"/>
      <c r="F25" s="132"/>
      <c r="G25" s="132"/>
      <c r="H25" s="132"/>
      <c r="I25" s="132"/>
      <c r="J25" s="132"/>
      <c r="K25" s="132"/>
      <c r="L25"/>
      <c r="M25"/>
    </row>
    <row r="26" spans="1:13">
      <c r="A26" s="107" t="s">
        <v>70</v>
      </c>
      <c r="B26" s="132"/>
      <c r="C26" s="132"/>
      <c r="D26" s="132"/>
      <c r="E26" s="132"/>
      <c r="F26" s="132"/>
      <c r="G26" s="132"/>
      <c r="H26" s="132"/>
      <c r="I26" s="132"/>
      <c r="J26" s="132"/>
      <c r="K26" s="132"/>
    </row>
    <row r="27" spans="1:13">
      <c r="A27" s="128" t="s">
        <v>53</v>
      </c>
      <c r="B27" s="116"/>
      <c r="C27" s="131"/>
      <c r="D27" s="115"/>
      <c r="E27" s="115"/>
      <c r="F27" s="139">
        <f t="shared" ref="F27:F30" si="3">SUM(B27:E27)</f>
        <v>0</v>
      </c>
      <c r="G27" s="115"/>
      <c r="H27" s="115"/>
      <c r="I27" s="115"/>
      <c r="J27" s="115"/>
      <c r="K27" s="123">
        <f>SUM(G27:J27)</f>
        <v>0</v>
      </c>
    </row>
    <row r="28" spans="1:13">
      <c r="A28" s="128" t="s">
        <v>54</v>
      </c>
      <c r="B28" s="118"/>
      <c r="C28" s="131"/>
      <c r="D28" s="118"/>
      <c r="E28" s="118"/>
      <c r="F28" s="139">
        <f t="shared" si="3"/>
        <v>0</v>
      </c>
      <c r="G28" s="118"/>
      <c r="H28" s="118"/>
      <c r="I28" s="118"/>
      <c r="J28" s="118"/>
      <c r="K28" s="123">
        <f>SUM(G28:J28)</f>
        <v>0</v>
      </c>
    </row>
    <row r="29" spans="1:13">
      <c r="A29" s="128" t="s">
        <v>60</v>
      </c>
      <c r="B29" s="118"/>
      <c r="C29" s="131"/>
      <c r="D29" s="118"/>
      <c r="E29" s="118"/>
      <c r="F29" s="139">
        <f t="shared" si="3"/>
        <v>0</v>
      </c>
      <c r="G29" s="118"/>
      <c r="H29" s="118"/>
      <c r="I29" s="118"/>
      <c r="J29" s="118"/>
      <c r="K29" s="123">
        <f>SUM(G29:J29)</f>
        <v>0</v>
      </c>
    </row>
    <row r="30" spans="1:13">
      <c r="A30" s="128" t="s">
        <v>63</v>
      </c>
      <c r="B30" s="118"/>
      <c r="C30" s="131"/>
      <c r="D30" s="118"/>
      <c r="E30" s="118"/>
      <c r="F30" s="139">
        <f t="shared" si="3"/>
        <v>0</v>
      </c>
      <c r="G30" s="118"/>
      <c r="H30" s="118"/>
      <c r="I30" s="118"/>
      <c r="J30" s="118"/>
      <c r="K30" s="123">
        <f>SUM(G30:J30)</f>
        <v>0</v>
      </c>
    </row>
    <row r="31" spans="1:13">
      <c r="A31" s="113"/>
      <c r="B31" s="133"/>
      <c r="C31" s="134"/>
      <c r="D31" s="134"/>
      <c r="E31" s="134"/>
      <c r="F31" s="133"/>
      <c r="G31" s="134"/>
      <c r="H31" s="134"/>
      <c r="I31" s="134"/>
      <c r="J31" s="134"/>
      <c r="K31" s="132"/>
    </row>
    <row r="32" spans="1:13">
      <c r="A32" s="107" t="s">
        <v>78</v>
      </c>
      <c r="B32" s="135"/>
      <c r="C32" s="136"/>
      <c r="D32" s="136"/>
      <c r="E32" s="136"/>
      <c r="F32" s="136"/>
      <c r="G32" s="136"/>
      <c r="H32" s="136"/>
      <c r="I32" s="136"/>
      <c r="J32" s="136"/>
      <c r="K32" s="136"/>
    </row>
    <row r="33" spans="1:11">
      <c r="A33" s="128" t="s">
        <v>61</v>
      </c>
      <c r="B33" s="116"/>
      <c r="C33" s="115"/>
      <c r="D33" s="115"/>
      <c r="E33" s="115"/>
      <c r="F33" s="139">
        <f t="shared" ref="F33:F45" si="4">SUM(B33:E33)</f>
        <v>0</v>
      </c>
      <c r="G33" s="115"/>
      <c r="H33" s="115"/>
      <c r="I33" s="115"/>
      <c r="J33" s="115"/>
      <c r="K33" s="123">
        <f t="shared" ref="K33:K45" si="5">SUM(G33:J33)</f>
        <v>0</v>
      </c>
    </row>
    <row r="34" spans="1:11">
      <c r="A34" s="128" t="s">
        <v>85</v>
      </c>
      <c r="B34" s="118"/>
      <c r="C34" s="118"/>
      <c r="D34" s="118"/>
      <c r="E34" s="118"/>
      <c r="F34" s="139">
        <f t="shared" si="4"/>
        <v>0</v>
      </c>
      <c r="G34" s="118"/>
      <c r="H34" s="118"/>
      <c r="I34" s="118"/>
      <c r="J34" s="118"/>
      <c r="K34" s="123">
        <f t="shared" si="5"/>
        <v>0</v>
      </c>
    </row>
    <row r="35" spans="1:11">
      <c r="A35" s="128" t="s">
        <v>51</v>
      </c>
      <c r="B35" s="115"/>
      <c r="C35" s="131"/>
      <c r="D35" s="118"/>
      <c r="E35" s="118"/>
      <c r="F35" s="139">
        <f t="shared" si="4"/>
        <v>0</v>
      </c>
      <c r="G35" s="118"/>
      <c r="H35" s="118"/>
      <c r="I35" s="118"/>
      <c r="J35" s="118"/>
      <c r="K35" s="123">
        <f t="shared" si="5"/>
        <v>0</v>
      </c>
    </row>
    <row r="36" spans="1:11">
      <c r="A36" s="128" t="s">
        <v>69</v>
      </c>
      <c r="B36" s="115"/>
      <c r="C36" s="131"/>
      <c r="D36" s="118"/>
      <c r="E36" s="118"/>
      <c r="F36" s="139">
        <f t="shared" si="4"/>
        <v>0</v>
      </c>
      <c r="G36" s="118"/>
      <c r="H36" s="118"/>
      <c r="I36" s="118"/>
      <c r="J36" s="118"/>
      <c r="K36" s="123">
        <f t="shared" si="5"/>
        <v>0</v>
      </c>
    </row>
    <row r="37" spans="1:11">
      <c r="A37" s="128" t="s">
        <v>55</v>
      </c>
      <c r="B37" s="115"/>
      <c r="C37" s="131"/>
      <c r="D37" s="118"/>
      <c r="E37" s="118"/>
      <c r="F37" s="139">
        <f t="shared" si="4"/>
        <v>0</v>
      </c>
      <c r="G37" s="118"/>
      <c r="H37" s="118"/>
      <c r="I37" s="118"/>
      <c r="J37" s="118"/>
      <c r="K37" s="123">
        <f t="shared" si="5"/>
        <v>0</v>
      </c>
    </row>
    <row r="38" spans="1:11">
      <c r="A38" s="128" t="s">
        <v>235</v>
      </c>
      <c r="B38" s="115"/>
      <c r="C38" s="131"/>
      <c r="D38" s="118"/>
      <c r="E38" s="118"/>
      <c r="F38" s="139">
        <f t="shared" si="4"/>
        <v>0</v>
      </c>
      <c r="G38" s="118"/>
      <c r="H38" s="118"/>
      <c r="I38" s="118"/>
      <c r="J38" s="118"/>
      <c r="K38" s="123">
        <f t="shared" si="5"/>
        <v>0</v>
      </c>
    </row>
    <row r="39" spans="1:11">
      <c r="A39" s="128" t="s">
        <v>58</v>
      </c>
      <c r="B39" s="115"/>
      <c r="C39" s="131"/>
      <c r="D39" s="118"/>
      <c r="E39" s="118"/>
      <c r="F39" s="139">
        <f t="shared" si="4"/>
        <v>0</v>
      </c>
      <c r="G39" s="118"/>
      <c r="H39" s="118"/>
      <c r="I39" s="118"/>
      <c r="J39" s="118"/>
      <c r="K39" s="123">
        <f t="shared" si="5"/>
        <v>0</v>
      </c>
    </row>
    <row r="40" spans="1:11">
      <c r="A40" s="128" t="s">
        <v>80</v>
      </c>
      <c r="B40" s="115"/>
      <c r="C40" s="131"/>
      <c r="D40" s="118"/>
      <c r="E40" s="118"/>
      <c r="F40" s="139">
        <f t="shared" si="4"/>
        <v>0</v>
      </c>
      <c r="G40" s="118"/>
      <c r="H40" s="118"/>
      <c r="I40" s="118"/>
      <c r="J40" s="118"/>
      <c r="K40" s="123">
        <f t="shared" si="5"/>
        <v>0</v>
      </c>
    </row>
    <row r="41" spans="1:11">
      <c r="A41" s="128" t="s">
        <v>59</v>
      </c>
      <c r="B41" s="115"/>
      <c r="C41" s="131"/>
      <c r="D41" s="118"/>
      <c r="E41" s="118"/>
      <c r="F41" s="139">
        <f t="shared" si="4"/>
        <v>0</v>
      </c>
      <c r="G41" s="118"/>
      <c r="H41" s="118"/>
      <c r="I41" s="118"/>
      <c r="J41" s="118"/>
      <c r="K41" s="123">
        <f t="shared" si="5"/>
        <v>0</v>
      </c>
    </row>
    <row r="42" spans="1:11">
      <c r="A42" s="128" t="s">
        <v>52</v>
      </c>
      <c r="B42" s="115"/>
      <c r="C42" s="131"/>
      <c r="D42" s="118"/>
      <c r="E42" s="118"/>
      <c r="F42" s="139">
        <f t="shared" si="4"/>
        <v>0</v>
      </c>
      <c r="G42" s="118"/>
      <c r="H42" s="118"/>
      <c r="I42" s="118"/>
      <c r="J42" s="118"/>
      <c r="K42" s="123">
        <f t="shared" si="5"/>
        <v>0</v>
      </c>
    </row>
    <row r="43" spans="1:11">
      <c r="A43" s="128" t="s">
        <v>62</v>
      </c>
      <c r="B43" s="115"/>
      <c r="C43" s="131"/>
      <c r="D43" s="118"/>
      <c r="E43" s="118"/>
      <c r="F43" s="139">
        <f t="shared" si="4"/>
        <v>0</v>
      </c>
      <c r="G43" s="118"/>
      <c r="H43" s="118"/>
      <c r="I43" s="118"/>
      <c r="J43" s="118"/>
      <c r="K43" s="123">
        <f t="shared" si="5"/>
        <v>0</v>
      </c>
    </row>
    <row r="44" spans="1:11">
      <c r="A44" s="128" t="s">
        <v>57</v>
      </c>
      <c r="B44" s="115"/>
      <c r="C44" s="131"/>
      <c r="D44" s="118"/>
      <c r="E44" s="118"/>
      <c r="F44" s="139">
        <f t="shared" si="4"/>
        <v>0</v>
      </c>
      <c r="G44" s="118"/>
      <c r="H44" s="118"/>
      <c r="I44" s="118"/>
      <c r="J44" s="118"/>
      <c r="K44" s="123">
        <f t="shared" si="5"/>
        <v>0</v>
      </c>
    </row>
    <row r="45" spans="1:11">
      <c r="A45" s="128" t="s">
        <v>56</v>
      </c>
      <c r="B45" s="115"/>
      <c r="C45" s="131"/>
      <c r="D45" s="118"/>
      <c r="E45" s="118"/>
      <c r="F45" s="139">
        <f t="shared" si="4"/>
        <v>0</v>
      </c>
      <c r="G45" s="118"/>
      <c r="H45" s="118"/>
      <c r="I45" s="118"/>
      <c r="J45" s="118"/>
      <c r="K45" s="123">
        <f t="shared" si="5"/>
        <v>0</v>
      </c>
    </row>
    <row r="46" spans="1:11">
      <c r="B46" s="132"/>
      <c r="C46" s="132"/>
      <c r="D46" s="132"/>
      <c r="E46" s="132"/>
      <c r="F46" s="132"/>
      <c r="G46" s="132"/>
      <c r="H46" s="132"/>
      <c r="I46" s="132"/>
      <c r="J46" s="132"/>
      <c r="K46" s="132"/>
    </row>
    <row r="47" spans="1:11">
      <c r="A47" s="107" t="s">
        <v>81</v>
      </c>
      <c r="B47" s="132"/>
      <c r="C47" s="132"/>
      <c r="D47" s="132"/>
      <c r="E47" s="132"/>
      <c r="F47" s="132"/>
      <c r="G47" s="132"/>
      <c r="H47" s="132"/>
      <c r="I47" s="132"/>
      <c r="J47" s="132"/>
      <c r="K47" s="132"/>
    </row>
    <row r="48" spans="1:11">
      <c r="A48" s="128" t="s">
        <v>82</v>
      </c>
      <c r="B48" s="116"/>
      <c r="C48" s="131"/>
      <c r="D48" s="131"/>
      <c r="E48" s="115"/>
      <c r="F48" s="139">
        <f t="shared" ref="F48" si="6">SUM(B48:E48)</f>
        <v>0</v>
      </c>
      <c r="G48" s="115"/>
      <c r="H48" s="115"/>
      <c r="I48" s="115"/>
      <c r="J48" s="115"/>
      <c r="K48" s="123">
        <f>SUM(G48:J48)</f>
        <v>0</v>
      </c>
    </row>
    <row r="49" spans="1:11">
      <c r="A49"/>
      <c r="B49" s="132"/>
      <c r="C49" s="132"/>
      <c r="D49" s="132"/>
      <c r="E49" s="132"/>
      <c r="F49" s="132"/>
      <c r="G49" s="132"/>
      <c r="H49" s="132"/>
      <c r="I49" s="132"/>
      <c r="J49" s="132"/>
      <c r="K49" s="132"/>
    </row>
    <row r="50" spans="1:11">
      <c r="A50" s="107" t="s">
        <v>83</v>
      </c>
      <c r="B50" s="132"/>
      <c r="C50" s="132"/>
      <c r="D50" s="132"/>
      <c r="E50" s="132"/>
      <c r="F50" s="132"/>
      <c r="G50" s="132"/>
      <c r="H50" s="132"/>
      <c r="I50" s="132"/>
      <c r="J50" s="132"/>
      <c r="K50" s="132"/>
    </row>
    <row r="51" spans="1:11">
      <c r="A51" s="128" t="s">
        <v>64</v>
      </c>
      <c r="B51" s="116"/>
      <c r="C51" s="131"/>
      <c r="D51" s="131"/>
      <c r="E51" s="115"/>
      <c r="F51" s="139">
        <f t="shared" ref="F51" si="7">SUM(B51:E51)</f>
        <v>0</v>
      </c>
      <c r="G51" s="115"/>
      <c r="H51" s="115"/>
      <c r="I51" s="115"/>
      <c r="J51" s="115"/>
      <c r="K51" s="123">
        <f>SUM(G51:J51)</f>
        <v>0</v>
      </c>
    </row>
    <row r="52" spans="1:11">
      <c r="A52" s="55"/>
      <c r="B52" s="119"/>
      <c r="C52" s="120"/>
      <c r="D52" s="120"/>
      <c r="E52" s="120"/>
      <c r="F52" s="119"/>
      <c r="G52" s="120"/>
      <c r="H52" s="120"/>
      <c r="I52" s="120"/>
      <c r="J52" s="120"/>
      <c r="K52"/>
    </row>
    <row r="53" spans="1:11">
      <c r="A53" s="107" t="s">
        <v>228</v>
      </c>
      <c r="B53" s="208" t="s">
        <v>96</v>
      </c>
      <c r="C53" s="209"/>
      <c r="D53" s="209"/>
      <c r="E53" s="209"/>
      <c r="F53" s="212"/>
      <c r="G53" s="213" t="s">
        <v>97</v>
      </c>
      <c r="H53" s="210"/>
      <c r="I53" s="210"/>
      <c r="J53" s="210"/>
      <c r="K53" s="211"/>
    </row>
    <row r="54" spans="1:11" ht="31.5">
      <c r="A54" s="107" t="s">
        <v>230</v>
      </c>
      <c r="B54" s="140" t="s">
        <v>103</v>
      </c>
      <c r="C54" s="42" t="s">
        <v>87</v>
      </c>
      <c r="D54" s="42" t="s">
        <v>86</v>
      </c>
      <c r="E54" s="42" t="s">
        <v>88</v>
      </c>
      <c r="F54" s="141" t="s">
        <v>89</v>
      </c>
      <c r="G54" s="42" t="s">
        <v>101</v>
      </c>
      <c r="H54" s="42" t="s">
        <v>92</v>
      </c>
      <c r="I54" s="42" t="s">
        <v>93</v>
      </c>
      <c r="J54" s="42" t="s">
        <v>94</v>
      </c>
      <c r="K54" s="42" t="s">
        <v>95</v>
      </c>
    </row>
    <row r="55" spans="1:11">
      <c r="A55" s="114" t="s">
        <v>109</v>
      </c>
      <c r="B55" s="116"/>
      <c r="C55" s="131"/>
      <c r="D55" s="115"/>
      <c r="E55" s="115"/>
      <c r="F55" s="139">
        <f t="shared" ref="F55:F75" si="8">SUM(B55:E55)</f>
        <v>0</v>
      </c>
      <c r="G55" s="115"/>
      <c r="H55" s="115"/>
      <c r="I55" s="115"/>
      <c r="J55" s="115"/>
      <c r="K55" s="123">
        <f t="shared" ref="K55:K75" si="9">SUM(G55:J55)</f>
        <v>0</v>
      </c>
    </row>
    <row r="56" spans="1:11">
      <c r="A56" s="114" t="s">
        <v>75</v>
      </c>
      <c r="B56" s="137"/>
      <c r="C56" s="131"/>
      <c r="D56" s="118"/>
      <c r="E56" s="118"/>
      <c r="F56" s="139">
        <f t="shared" si="8"/>
        <v>0</v>
      </c>
      <c r="G56" s="118"/>
      <c r="H56" s="118"/>
      <c r="I56" s="118"/>
      <c r="J56" s="118"/>
      <c r="K56" s="123">
        <f t="shared" si="9"/>
        <v>0</v>
      </c>
    </row>
    <row r="57" spans="1:11">
      <c r="A57" s="112" t="s">
        <v>73</v>
      </c>
      <c r="B57" s="137"/>
      <c r="C57" s="131"/>
      <c r="D57" s="118"/>
      <c r="E57" s="118"/>
      <c r="F57" s="139">
        <f t="shared" si="8"/>
        <v>0</v>
      </c>
      <c r="G57" s="118"/>
      <c r="H57" s="118"/>
      <c r="I57" s="118"/>
      <c r="J57" s="118"/>
      <c r="K57" s="123">
        <f t="shared" si="9"/>
        <v>0</v>
      </c>
    </row>
    <row r="58" spans="1:11">
      <c r="A58" s="112" t="s">
        <v>77</v>
      </c>
      <c r="B58" s="137"/>
      <c r="C58" s="131"/>
      <c r="D58" s="118"/>
      <c r="E58" s="118"/>
      <c r="F58" s="139">
        <f t="shared" si="8"/>
        <v>0</v>
      </c>
      <c r="G58" s="118"/>
      <c r="H58" s="118"/>
      <c r="I58" s="118"/>
      <c r="J58" s="118"/>
      <c r="K58" s="123">
        <f t="shared" si="9"/>
        <v>0</v>
      </c>
    </row>
    <row r="59" spans="1:11">
      <c r="A59" s="112" t="s">
        <v>76</v>
      </c>
      <c r="B59" s="137"/>
      <c r="C59" s="131"/>
      <c r="D59" s="118"/>
      <c r="E59" s="118"/>
      <c r="F59" s="139">
        <f t="shared" si="8"/>
        <v>0</v>
      </c>
      <c r="G59" s="118"/>
      <c r="H59" s="118"/>
      <c r="I59" s="118"/>
      <c r="J59" s="118"/>
      <c r="K59" s="123">
        <f t="shared" si="9"/>
        <v>0</v>
      </c>
    </row>
    <row r="60" spans="1:11">
      <c r="A60" s="114" t="s">
        <v>68</v>
      </c>
      <c r="B60" s="137"/>
      <c r="C60" s="131"/>
      <c r="D60" s="118"/>
      <c r="E60" s="118"/>
      <c r="F60" s="139">
        <f t="shared" si="8"/>
        <v>0</v>
      </c>
      <c r="G60" s="118"/>
      <c r="H60" s="118"/>
      <c r="I60" s="118"/>
      <c r="J60" s="118"/>
      <c r="K60" s="123">
        <f t="shared" si="9"/>
        <v>0</v>
      </c>
    </row>
    <row r="61" spans="1:11">
      <c r="A61" s="112" t="s">
        <v>74</v>
      </c>
      <c r="B61" s="116"/>
      <c r="C61" s="131"/>
      <c r="D61" s="115"/>
      <c r="E61" s="115"/>
      <c r="F61" s="139">
        <f t="shared" si="8"/>
        <v>0</v>
      </c>
      <c r="G61" s="118"/>
      <c r="H61" s="115"/>
      <c r="I61" s="115"/>
      <c r="J61" s="115"/>
      <c r="K61" s="123">
        <f t="shared" si="9"/>
        <v>0</v>
      </c>
    </row>
    <row r="62" spans="1:11">
      <c r="A62" s="112" t="s">
        <v>79</v>
      </c>
      <c r="B62" s="137"/>
      <c r="C62" s="131"/>
      <c r="D62" s="118"/>
      <c r="E62" s="118"/>
      <c r="F62" s="139">
        <f t="shared" si="8"/>
        <v>0</v>
      </c>
      <c r="G62" s="118"/>
      <c r="H62" s="118"/>
      <c r="I62" s="118"/>
      <c r="J62" s="118"/>
      <c r="K62" s="123">
        <f t="shared" si="9"/>
        <v>0</v>
      </c>
    </row>
    <row r="63" spans="1:11">
      <c r="A63" s="112" t="s">
        <v>110</v>
      </c>
      <c r="B63" s="137"/>
      <c r="C63" s="131"/>
      <c r="D63" s="131"/>
      <c r="E63" s="118"/>
      <c r="F63" s="139">
        <f t="shared" si="8"/>
        <v>0</v>
      </c>
      <c r="G63" s="118"/>
      <c r="H63" s="118"/>
      <c r="I63" s="118"/>
      <c r="J63" s="118"/>
      <c r="K63" s="123">
        <f t="shared" si="9"/>
        <v>0</v>
      </c>
    </row>
    <row r="64" spans="1:11">
      <c r="A64" s="112" t="s">
        <v>111</v>
      </c>
      <c r="B64" s="138"/>
      <c r="C64" s="131"/>
      <c r="D64" s="118"/>
      <c r="E64" s="118"/>
      <c r="F64" s="139">
        <f t="shared" si="8"/>
        <v>0</v>
      </c>
      <c r="G64" s="118"/>
      <c r="H64" s="118"/>
      <c r="I64" s="118"/>
      <c r="J64" s="118"/>
      <c r="K64" s="123">
        <f t="shared" si="9"/>
        <v>0</v>
      </c>
    </row>
    <row r="65" spans="1:11">
      <c r="A65" s="112" t="s">
        <v>84</v>
      </c>
      <c r="B65" s="138"/>
      <c r="C65" s="131"/>
      <c r="D65" s="115"/>
      <c r="E65" s="118"/>
      <c r="F65" s="139">
        <f t="shared" si="8"/>
        <v>0</v>
      </c>
      <c r="G65" s="118"/>
      <c r="H65" s="118"/>
      <c r="I65" s="118"/>
      <c r="J65" s="118"/>
      <c r="K65" s="123">
        <f t="shared" si="9"/>
        <v>0</v>
      </c>
    </row>
    <row r="66" spans="1:11">
      <c r="A66" s="112" t="e">
        <f>#REF!</f>
        <v>#REF!</v>
      </c>
      <c r="B66" s="137"/>
      <c r="C66" s="131"/>
      <c r="D66" s="118"/>
      <c r="E66" s="118"/>
      <c r="F66" s="139">
        <f t="shared" si="8"/>
        <v>0</v>
      </c>
      <c r="G66" s="118"/>
      <c r="H66" s="118"/>
      <c r="I66" s="118"/>
      <c r="J66" s="118"/>
      <c r="K66" s="123">
        <f t="shared" si="9"/>
        <v>0</v>
      </c>
    </row>
    <row r="67" spans="1:11">
      <c r="A67" s="112" t="e">
        <f>#REF!</f>
        <v>#REF!</v>
      </c>
      <c r="B67" s="137"/>
      <c r="C67" s="131"/>
      <c r="D67" s="118"/>
      <c r="E67" s="118"/>
      <c r="F67" s="139">
        <f t="shared" si="8"/>
        <v>0</v>
      </c>
      <c r="G67" s="118"/>
      <c r="H67" s="118"/>
      <c r="I67" s="118"/>
      <c r="J67" s="118"/>
      <c r="K67" s="123">
        <f t="shared" si="9"/>
        <v>0</v>
      </c>
    </row>
    <row r="68" spans="1:11">
      <c r="A68" s="112" t="e">
        <f>#REF!</f>
        <v>#REF!</v>
      </c>
      <c r="B68" s="137"/>
      <c r="C68" s="131"/>
      <c r="D68" s="118"/>
      <c r="E68" s="118"/>
      <c r="F68" s="139">
        <f t="shared" si="8"/>
        <v>0</v>
      </c>
      <c r="G68" s="118"/>
      <c r="H68" s="118"/>
      <c r="I68" s="118"/>
      <c r="J68" s="118"/>
      <c r="K68" s="123">
        <f t="shared" si="9"/>
        <v>0</v>
      </c>
    </row>
    <row r="69" spans="1:11">
      <c r="A69" s="112" t="e">
        <f>#REF!</f>
        <v>#REF!</v>
      </c>
      <c r="B69" s="137"/>
      <c r="C69" s="131"/>
      <c r="D69" s="118"/>
      <c r="E69" s="118"/>
      <c r="F69" s="139">
        <f t="shared" si="8"/>
        <v>0</v>
      </c>
      <c r="G69" s="118"/>
      <c r="H69" s="118"/>
      <c r="I69" s="118"/>
      <c r="J69" s="118"/>
      <c r="K69" s="123">
        <f t="shared" si="9"/>
        <v>0</v>
      </c>
    </row>
    <row r="70" spans="1:11">
      <c r="A70" s="112" t="e">
        <f>#REF!</f>
        <v>#REF!</v>
      </c>
      <c r="B70" s="137"/>
      <c r="C70" s="131"/>
      <c r="D70" s="118"/>
      <c r="E70" s="118"/>
      <c r="F70" s="139">
        <f t="shared" si="8"/>
        <v>0</v>
      </c>
      <c r="G70" s="118"/>
      <c r="H70" s="118"/>
      <c r="I70" s="118"/>
      <c r="J70" s="118"/>
      <c r="K70" s="123">
        <f t="shared" si="9"/>
        <v>0</v>
      </c>
    </row>
    <row r="71" spans="1:11">
      <c r="A71" s="112" t="e">
        <f>#REF!</f>
        <v>#REF!</v>
      </c>
      <c r="B71" s="137"/>
      <c r="C71" s="131"/>
      <c r="D71" s="118"/>
      <c r="E71" s="118"/>
      <c r="F71" s="139">
        <f t="shared" si="8"/>
        <v>0</v>
      </c>
      <c r="G71" s="118"/>
      <c r="H71" s="118"/>
      <c r="I71" s="118"/>
      <c r="J71" s="118"/>
      <c r="K71" s="123">
        <f t="shared" si="9"/>
        <v>0</v>
      </c>
    </row>
    <row r="72" spans="1:11">
      <c r="A72" s="112" t="e">
        <f>#REF!</f>
        <v>#REF!</v>
      </c>
      <c r="B72" s="137"/>
      <c r="C72" s="131"/>
      <c r="D72" s="118"/>
      <c r="E72" s="118"/>
      <c r="F72" s="139">
        <f t="shared" si="8"/>
        <v>0</v>
      </c>
      <c r="G72" s="118"/>
      <c r="H72" s="118"/>
      <c r="I72" s="118"/>
      <c r="J72" s="118"/>
      <c r="K72" s="123">
        <f t="shared" si="9"/>
        <v>0</v>
      </c>
    </row>
    <row r="73" spans="1:11">
      <c r="A73" s="112" t="e">
        <f>#REF!</f>
        <v>#REF!</v>
      </c>
      <c r="B73" s="137"/>
      <c r="C73" s="131"/>
      <c r="D73" s="118"/>
      <c r="E73" s="118"/>
      <c r="F73" s="139">
        <f t="shared" si="8"/>
        <v>0</v>
      </c>
      <c r="G73" s="118"/>
      <c r="H73" s="118"/>
      <c r="I73" s="118"/>
      <c r="J73" s="118"/>
      <c r="K73" s="123">
        <f t="shared" si="9"/>
        <v>0</v>
      </c>
    </row>
    <row r="74" spans="1:11">
      <c r="A74" s="112" t="e">
        <f>#REF!</f>
        <v>#REF!</v>
      </c>
      <c r="B74" s="137"/>
      <c r="C74" s="131"/>
      <c r="D74" s="118"/>
      <c r="E74" s="118"/>
      <c r="F74" s="139">
        <f t="shared" si="8"/>
        <v>0</v>
      </c>
      <c r="G74" s="118"/>
      <c r="H74" s="118"/>
      <c r="I74" s="118"/>
      <c r="J74" s="118"/>
      <c r="K74" s="123">
        <f t="shared" si="9"/>
        <v>0</v>
      </c>
    </row>
    <row r="75" spans="1:11">
      <c r="A75" s="112" t="e">
        <f>#REF!</f>
        <v>#REF!</v>
      </c>
      <c r="B75" s="137"/>
      <c r="C75" s="131"/>
      <c r="D75" s="118"/>
      <c r="E75" s="118"/>
      <c r="F75" s="139">
        <f t="shared" si="8"/>
        <v>0</v>
      </c>
      <c r="G75" s="118"/>
      <c r="H75" s="118"/>
      <c r="I75" s="118"/>
      <c r="J75" s="118"/>
      <c r="K75" s="123">
        <f t="shared" si="9"/>
        <v>0</v>
      </c>
    </row>
    <row r="77" spans="1:11">
      <c r="A77" s="34" t="s">
        <v>102</v>
      </c>
    </row>
    <row r="78" spans="1:11">
      <c r="A78"/>
      <c r="B78"/>
      <c r="C78"/>
      <c r="D78"/>
      <c r="E78"/>
      <c r="F78"/>
      <c r="G78"/>
      <c r="H78"/>
      <c r="I78"/>
      <c r="J78"/>
      <c r="K78"/>
    </row>
    <row r="79" spans="1:11">
      <c r="A79"/>
      <c r="B79"/>
      <c r="C79"/>
      <c r="D79"/>
      <c r="E79"/>
      <c r="F79"/>
      <c r="G79"/>
      <c r="H79"/>
      <c r="I79"/>
      <c r="J79"/>
      <c r="K79"/>
    </row>
  </sheetData>
  <mergeCells count="6">
    <mergeCell ref="B7:F7"/>
    <mergeCell ref="G7:K7"/>
    <mergeCell ref="B53:F53"/>
    <mergeCell ref="G53:K53"/>
    <mergeCell ref="A7:A8"/>
    <mergeCell ref="A10:K10"/>
  </mergeCells>
  <printOptions horizontalCentered="1"/>
  <pageMargins left="0" right="0" top="1" bottom="1" header="0.5" footer="0.5"/>
  <pageSetup scale="56" orientation="landscape" r:id="rId1"/>
  <headerFooter alignWithMargins="0">
    <oddFooter>Page &amp;P&amp;R&amp;F</oddFooter>
  </headerFooter>
  <rowBreaks count="1" manualBreakCount="1">
    <brk id="3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A39"/>
  <sheetViews>
    <sheetView showGridLines="0" workbookViewId="0"/>
  </sheetViews>
  <sheetFormatPr defaultRowHeight="15"/>
  <cols>
    <col min="1" max="1" width="28.28515625" bestFit="1" customWidth="1"/>
    <col min="2" max="2" width="15.28515625" bestFit="1" customWidth="1"/>
    <col min="3" max="3" width="9" bestFit="1" customWidth="1"/>
    <col min="5" max="5" width="8.85546875" bestFit="1" customWidth="1"/>
    <col min="6" max="6" width="15.28515625" bestFit="1" customWidth="1"/>
    <col min="7" max="7" width="10.140625" bestFit="1" customWidth="1"/>
    <col min="8" max="8" width="9.7109375" bestFit="1" customWidth="1"/>
    <col min="9" max="9" width="10" bestFit="1" customWidth="1"/>
    <col min="10" max="10" width="15.28515625" bestFit="1" customWidth="1"/>
    <col min="11" max="11" width="8.85546875" bestFit="1" customWidth="1"/>
    <col min="12" max="12" width="9" bestFit="1" customWidth="1"/>
    <col min="13" max="13" width="8.7109375" bestFit="1" customWidth="1"/>
    <col min="14" max="14" width="15.28515625" bestFit="1" customWidth="1"/>
    <col min="15" max="15" width="10" bestFit="1" customWidth="1"/>
    <col min="16" max="16" width="9.5703125" bestFit="1" customWidth="1"/>
    <col min="17" max="17" width="9.85546875" bestFit="1" customWidth="1"/>
    <col min="18" max="18" width="15.28515625" bestFit="1" customWidth="1"/>
    <col min="19" max="19" width="9.5703125" bestFit="1" customWidth="1"/>
    <col min="20" max="20" width="9.28515625" bestFit="1" customWidth="1"/>
    <col min="21" max="21" width="9.5703125" bestFit="1" customWidth="1"/>
    <col min="22" max="22" width="15.28515625" bestFit="1" customWidth="1"/>
    <col min="23" max="23" width="9.5703125" bestFit="1" customWidth="1"/>
    <col min="24" max="24" width="8.140625" bestFit="1" customWidth="1"/>
    <col min="25" max="25" width="8.7109375" bestFit="1" customWidth="1"/>
    <col min="26" max="26" width="15.28515625" bestFit="1" customWidth="1"/>
    <col min="27" max="27" width="8.7109375" bestFit="1" customWidth="1"/>
    <col min="28" max="29" width="9.140625" bestFit="1" customWidth="1"/>
    <col min="30" max="30" width="15.28515625" bestFit="1" customWidth="1"/>
    <col min="31" max="31" width="9.85546875" bestFit="1" customWidth="1"/>
    <col min="32" max="32" width="9.5703125" bestFit="1" customWidth="1"/>
    <col min="33" max="33" width="9.7109375" bestFit="1" customWidth="1"/>
    <col min="34" max="34" width="15.28515625" bestFit="1" customWidth="1"/>
    <col min="35" max="35" width="9.7109375" bestFit="1" customWidth="1"/>
    <col min="36" max="36" width="9.28515625" bestFit="1" customWidth="1"/>
    <col min="37" max="37" width="9.5703125" bestFit="1" customWidth="1"/>
    <col min="38" max="38" width="15.28515625" bestFit="1" customWidth="1"/>
    <col min="39" max="39" width="10.85546875" bestFit="1" customWidth="1"/>
    <col min="40" max="40" width="10.42578125" bestFit="1" customWidth="1"/>
    <col min="41" max="41" width="10.7109375" bestFit="1" customWidth="1"/>
    <col min="42" max="42" width="15.28515625" bestFit="1" customWidth="1"/>
    <col min="43" max="43" width="9.5703125" bestFit="1" customWidth="1"/>
    <col min="44" max="44" width="7.42578125" bestFit="1" customWidth="1"/>
    <col min="45" max="45" width="9.5703125" bestFit="1" customWidth="1"/>
    <col min="46" max="46" width="15.28515625" bestFit="1" customWidth="1"/>
    <col min="47" max="47" width="8.7109375" bestFit="1" customWidth="1"/>
    <col min="48" max="48" width="9.140625" bestFit="1" customWidth="1"/>
    <col min="49" max="49" width="8.7109375" bestFit="1" customWidth="1"/>
    <col min="50" max="50" width="15.28515625" bestFit="1" customWidth="1"/>
    <col min="51" max="51" width="9.140625" bestFit="1" customWidth="1"/>
    <col min="52" max="52" width="9.5703125" bestFit="1" customWidth="1"/>
    <col min="53" max="53" width="9.28515625" bestFit="1" customWidth="1"/>
    <col min="54" max="54" width="15.28515625" bestFit="1" customWidth="1"/>
    <col min="55" max="55" width="8.42578125" bestFit="1" customWidth="1"/>
    <col min="56" max="56" width="9" bestFit="1" customWidth="1"/>
    <col min="57" max="57" width="8.28515625" bestFit="1" customWidth="1"/>
    <col min="58" max="58" width="8.7109375" bestFit="1" customWidth="1"/>
    <col min="59" max="59" width="9.140625" bestFit="1" customWidth="1"/>
    <col min="60" max="60" width="9.85546875" bestFit="1" customWidth="1"/>
    <col min="61" max="61" width="9.5703125" bestFit="1" customWidth="1"/>
    <col min="63" max="65" width="9" bestFit="1" customWidth="1"/>
    <col min="66" max="66" width="7.42578125" bestFit="1" customWidth="1"/>
    <col min="67" max="67" width="9" bestFit="1" customWidth="1"/>
    <col min="68" max="68" width="7.7109375" bestFit="1" customWidth="1"/>
    <col min="69" max="69" width="8.7109375" bestFit="1" customWidth="1"/>
    <col min="71" max="71" width="8.7109375" bestFit="1" customWidth="1"/>
    <col min="74" max="76" width="9" bestFit="1" customWidth="1"/>
    <col min="77" max="77" width="7.42578125" bestFit="1" customWidth="1"/>
    <col min="78" max="78" width="9" bestFit="1" customWidth="1"/>
    <col min="79" max="79" width="7.7109375" bestFit="1" customWidth="1"/>
    <col min="80" max="80" width="8.7109375" bestFit="1" customWidth="1"/>
    <col min="82" max="82" width="8.7109375" bestFit="1" customWidth="1"/>
    <col min="85" max="87" width="9" bestFit="1" customWidth="1"/>
    <col min="88" max="88" width="7.7109375" bestFit="1" customWidth="1"/>
    <col min="89" max="89" width="9" bestFit="1" customWidth="1"/>
    <col min="90" max="90" width="6.85546875" bestFit="1" customWidth="1"/>
    <col min="91" max="91" width="7.42578125" bestFit="1" customWidth="1"/>
    <col min="92" max="92" width="8.140625" bestFit="1" customWidth="1"/>
    <col min="93" max="93" width="6.42578125" bestFit="1" customWidth="1"/>
    <col min="94" max="94" width="6.7109375" bestFit="1" customWidth="1"/>
    <col min="95" max="95" width="3.5703125" bestFit="1" customWidth="1"/>
    <col min="96" max="96" width="5.28515625" bestFit="1" customWidth="1"/>
    <col min="97" max="97" width="7.140625" bestFit="1" customWidth="1"/>
    <col min="98" max="98" width="7.5703125" bestFit="1" customWidth="1"/>
    <col min="99" max="99" width="6" bestFit="1" customWidth="1"/>
    <col min="100" max="100" width="6.85546875" bestFit="1" customWidth="1"/>
    <col min="101" max="101" width="7.42578125" bestFit="1" customWidth="1"/>
    <col min="102" max="102" width="8.140625" bestFit="1" customWidth="1"/>
    <col min="103" max="103" width="6.42578125" bestFit="1" customWidth="1"/>
    <col min="104" max="104" width="6.7109375" bestFit="1" customWidth="1"/>
    <col min="105" max="105" width="3.5703125" bestFit="1" customWidth="1"/>
    <col min="106" max="106" width="5.28515625" bestFit="1" customWidth="1"/>
    <col min="107" max="107" width="7.140625" bestFit="1" customWidth="1"/>
    <col min="108" max="108" width="7.5703125" bestFit="1" customWidth="1"/>
    <col min="109" max="109" width="6" bestFit="1" customWidth="1"/>
    <col min="110" max="110" width="6.85546875" bestFit="1" customWidth="1"/>
    <col min="111" max="111" width="7.42578125" bestFit="1" customWidth="1"/>
    <col min="112" max="112" width="8.140625" bestFit="1" customWidth="1"/>
    <col min="113" max="113" width="6.42578125" bestFit="1" customWidth="1"/>
    <col min="114" max="114" width="6.7109375" bestFit="1" customWidth="1"/>
    <col min="115" max="115" width="3.5703125" bestFit="1" customWidth="1"/>
    <col min="116" max="116" width="5.28515625" bestFit="1" customWidth="1"/>
    <col min="117" max="117" width="7.140625" bestFit="1" customWidth="1"/>
    <col min="118" max="118" width="7.5703125" bestFit="1" customWidth="1"/>
    <col min="119" max="119" width="6" bestFit="1" customWidth="1"/>
    <col min="120" max="120" width="6.85546875" bestFit="1" customWidth="1"/>
    <col min="121" max="121" width="7.42578125" bestFit="1" customWidth="1"/>
    <col min="122" max="122" width="8.140625" bestFit="1" customWidth="1"/>
    <col min="123" max="123" width="6.42578125" bestFit="1" customWidth="1"/>
    <col min="124" max="124" width="6.7109375" bestFit="1" customWidth="1"/>
    <col min="125" max="125" width="3.5703125" bestFit="1" customWidth="1"/>
    <col min="126" max="126" width="5.28515625" bestFit="1" customWidth="1"/>
    <col min="127" max="127" width="7.140625" bestFit="1" customWidth="1"/>
    <col min="128" max="128" width="7.5703125" bestFit="1" customWidth="1"/>
    <col min="129" max="129" width="6" bestFit="1" customWidth="1"/>
    <col min="130" max="130" width="6.85546875" bestFit="1" customWidth="1"/>
    <col min="131" max="131" width="7.42578125" bestFit="1" customWidth="1"/>
    <col min="132" max="132" width="8.140625" bestFit="1" customWidth="1"/>
    <col min="133" max="133" width="6.42578125" bestFit="1" customWidth="1"/>
    <col min="134" max="134" width="6.7109375" bestFit="1" customWidth="1"/>
    <col min="135" max="135" width="3.5703125" bestFit="1" customWidth="1"/>
    <col min="136" max="136" width="5.28515625" bestFit="1" customWidth="1"/>
    <col min="137" max="137" width="7.140625" bestFit="1" customWidth="1"/>
    <col min="138" max="138" width="7.5703125" bestFit="1" customWidth="1"/>
    <col min="139" max="139" width="6" bestFit="1" customWidth="1"/>
    <col min="140" max="140" width="6.85546875" bestFit="1" customWidth="1"/>
    <col min="141" max="141" width="7.42578125" bestFit="1" customWidth="1"/>
    <col min="142" max="142" width="8.140625" bestFit="1" customWidth="1"/>
    <col min="143" max="143" width="6.42578125" bestFit="1" customWidth="1"/>
    <col min="144" max="144" width="6.7109375" bestFit="1" customWidth="1"/>
    <col min="145" max="145" width="3.5703125" bestFit="1" customWidth="1"/>
    <col min="146" max="146" width="5.28515625" bestFit="1" customWidth="1"/>
    <col min="147" max="147" width="7.140625" bestFit="1" customWidth="1"/>
    <col min="148" max="148" width="7.5703125" bestFit="1" customWidth="1"/>
    <col min="149" max="149" width="6" bestFit="1" customWidth="1"/>
    <col min="150" max="150" width="6.85546875" bestFit="1" customWidth="1"/>
    <col min="151" max="151" width="7.42578125" bestFit="1" customWidth="1"/>
    <col min="152" max="152" width="8.140625" bestFit="1" customWidth="1"/>
    <col min="153" max="153" width="6.42578125" bestFit="1" customWidth="1"/>
    <col min="154" max="154" width="6.7109375" bestFit="1" customWidth="1"/>
    <col min="155" max="155" width="3.5703125" bestFit="1" customWidth="1"/>
    <col min="156" max="156" width="5.28515625" bestFit="1" customWidth="1"/>
    <col min="157" max="157" width="7.140625" bestFit="1" customWidth="1"/>
    <col min="158" max="158" width="7.5703125" bestFit="1" customWidth="1"/>
    <col min="159" max="159" width="6" bestFit="1" customWidth="1"/>
    <col min="160" max="160" width="6.85546875" bestFit="1" customWidth="1"/>
    <col min="161" max="161" width="7.42578125" bestFit="1" customWidth="1"/>
    <col min="162" max="162" width="8.140625" bestFit="1" customWidth="1"/>
    <col min="163" max="163" width="6.42578125" bestFit="1" customWidth="1"/>
    <col min="164" max="164" width="6.7109375" bestFit="1" customWidth="1"/>
    <col min="165" max="165" width="3.5703125" bestFit="1" customWidth="1"/>
    <col min="166" max="166" width="5.28515625" bestFit="1" customWidth="1"/>
    <col min="167" max="167" width="7.140625" bestFit="1" customWidth="1"/>
    <col min="168" max="168" width="7.5703125" bestFit="1" customWidth="1"/>
    <col min="169" max="169" width="6" bestFit="1" customWidth="1"/>
    <col min="170" max="170" width="6.85546875" bestFit="1" customWidth="1"/>
    <col min="171" max="171" width="7.42578125" bestFit="1" customWidth="1"/>
    <col min="172" max="172" width="8.140625" bestFit="1" customWidth="1"/>
    <col min="173" max="173" width="6.42578125" bestFit="1" customWidth="1"/>
    <col min="174" max="174" width="6.7109375" bestFit="1" customWidth="1"/>
    <col min="175" max="175" width="3.5703125" bestFit="1" customWidth="1"/>
    <col min="176" max="176" width="5.28515625" bestFit="1" customWidth="1"/>
    <col min="177" max="177" width="7.140625" bestFit="1" customWidth="1"/>
    <col min="178" max="178" width="7.5703125" bestFit="1" customWidth="1"/>
    <col min="179" max="179" width="6" bestFit="1" customWidth="1"/>
    <col min="180" max="180" width="6.85546875" bestFit="1" customWidth="1"/>
    <col min="181" max="181" width="7.42578125" bestFit="1" customWidth="1"/>
    <col min="182" max="182" width="8.140625" bestFit="1" customWidth="1"/>
    <col min="183" max="183" width="6.42578125" bestFit="1" customWidth="1"/>
    <col min="184" max="184" width="6.7109375" bestFit="1" customWidth="1"/>
    <col min="185" max="185" width="3.5703125" bestFit="1" customWidth="1"/>
    <col min="186" max="186" width="5.28515625" bestFit="1" customWidth="1"/>
    <col min="187" max="187" width="7.140625" bestFit="1" customWidth="1"/>
    <col min="188" max="188" width="7.5703125" bestFit="1" customWidth="1"/>
    <col min="189" max="189" width="6" bestFit="1" customWidth="1"/>
    <col min="190" max="190" width="6.85546875" bestFit="1" customWidth="1"/>
    <col min="191" max="191" width="7.42578125" bestFit="1" customWidth="1"/>
    <col min="192" max="192" width="8.140625" bestFit="1" customWidth="1"/>
    <col min="193" max="193" width="6.42578125" bestFit="1" customWidth="1"/>
    <col min="194" max="194" width="6.7109375" bestFit="1" customWidth="1"/>
    <col min="195" max="195" width="3.5703125" bestFit="1" customWidth="1"/>
    <col min="196" max="196" width="5.28515625" bestFit="1" customWidth="1"/>
    <col min="197" max="197" width="7.140625" bestFit="1" customWidth="1"/>
    <col min="198" max="198" width="7.5703125" bestFit="1" customWidth="1"/>
    <col min="199" max="199" width="6" bestFit="1" customWidth="1"/>
    <col min="200" max="200" width="6.85546875" bestFit="1" customWidth="1"/>
    <col min="201" max="201" width="7.42578125" bestFit="1" customWidth="1"/>
    <col min="202" max="202" width="8.140625" bestFit="1" customWidth="1"/>
    <col min="203" max="203" width="6.42578125" bestFit="1" customWidth="1"/>
    <col min="204" max="204" width="6.7109375" bestFit="1" customWidth="1"/>
    <col min="205" max="205" width="3.5703125" bestFit="1" customWidth="1"/>
    <col min="206" max="206" width="5.28515625" bestFit="1" customWidth="1"/>
    <col min="207" max="207" width="7.140625" bestFit="1" customWidth="1"/>
    <col min="208" max="208" width="7.5703125" bestFit="1" customWidth="1"/>
    <col min="209" max="209" width="6" bestFit="1" customWidth="1"/>
    <col min="210" max="210" width="6.85546875" bestFit="1" customWidth="1"/>
    <col min="211" max="211" width="7.42578125" bestFit="1" customWidth="1"/>
    <col min="212" max="212" width="8.140625" bestFit="1" customWidth="1"/>
    <col min="213" max="213" width="6.42578125" bestFit="1" customWidth="1"/>
    <col min="214" max="214" width="6.7109375" bestFit="1" customWidth="1"/>
    <col min="215" max="215" width="3.5703125" bestFit="1" customWidth="1"/>
    <col min="216" max="216" width="5.28515625" bestFit="1" customWidth="1"/>
    <col min="217" max="217" width="7.140625" bestFit="1" customWidth="1"/>
    <col min="218" max="218" width="7.5703125" bestFit="1" customWidth="1"/>
    <col min="219" max="219" width="6" bestFit="1" customWidth="1"/>
    <col min="220" max="220" width="6.85546875" bestFit="1" customWidth="1"/>
    <col min="221" max="221" width="7.42578125" bestFit="1" customWidth="1"/>
    <col min="222" max="222" width="8.140625" bestFit="1" customWidth="1"/>
    <col min="223" max="223" width="6.42578125" bestFit="1" customWidth="1"/>
    <col min="224" max="224" width="6.7109375" bestFit="1" customWidth="1"/>
    <col min="225" max="225" width="3.5703125" bestFit="1" customWidth="1"/>
    <col min="226" max="226" width="5.28515625" bestFit="1" customWidth="1"/>
    <col min="227" max="227" width="7.140625" bestFit="1" customWidth="1"/>
    <col min="228" max="228" width="7.5703125" bestFit="1" customWidth="1"/>
    <col min="229" max="229" width="6" bestFit="1" customWidth="1"/>
    <col min="230" max="230" width="6.85546875" bestFit="1" customWidth="1"/>
    <col min="231" max="231" width="7.42578125" bestFit="1" customWidth="1"/>
    <col min="232" max="232" width="8.140625" bestFit="1" customWidth="1"/>
    <col min="233" max="233" width="6.42578125" bestFit="1" customWidth="1"/>
    <col min="234" max="234" width="6.7109375" bestFit="1" customWidth="1"/>
    <col min="235" max="235" width="3.5703125" bestFit="1" customWidth="1"/>
    <col min="236" max="236" width="5.28515625" bestFit="1" customWidth="1"/>
    <col min="237" max="237" width="7.140625" bestFit="1" customWidth="1"/>
    <col min="238" max="238" width="7.5703125" bestFit="1" customWidth="1"/>
    <col min="239" max="239" width="6" bestFit="1" customWidth="1"/>
    <col min="240" max="240" width="6.85546875" bestFit="1" customWidth="1"/>
    <col min="241" max="241" width="7.42578125" bestFit="1" customWidth="1"/>
    <col min="242" max="242" width="8.140625" bestFit="1" customWidth="1"/>
    <col min="243" max="243" width="6.42578125" bestFit="1" customWidth="1"/>
    <col min="244" max="244" width="6.7109375" bestFit="1" customWidth="1"/>
    <col min="245" max="245" width="3.5703125" bestFit="1" customWidth="1"/>
    <col min="246" max="246" width="5.28515625" bestFit="1" customWidth="1"/>
    <col min="247" max="247" width="7.140625" bestFit="1" customWidth="1"/>
    <col min="248" max="248" width="7.5703125" bestFit="1" customWidth="1"/>
    <col min="249" max="249" width="6" bestFit="1" customWidth="1"/>
    <col min="250" max="250" width="6.85546875" bestFit="1" customWidth="1"/>
    <col min="251" max="251" width="7.42578125" bestFit="1" customWidth="1"/>
    <col min="252" max="252" width="8.140625" bestFit="1" customWidth="1"/>
    <col min="253" max="253" width="6.42578125" bestFit="1" customWidth="1"/>
    <col min="254" max="254" width="6.7109375" bestFit="1" customWidth="1"/>
    <col min="255" max="255" width="3.5703125" bestFit="1" customWidth="1"/>
    <col min="256" max="256" width="5.28515625" bestFit="1" customWidth="1"/>
    <col min="257" max="257" width="7.140625" bestFit="1" customWidth="1"/>
    <col min="258" max="258" width="7.5703125" bestFit="1" customWidth="1"/>
    <col min="259" max="259" width="6" bestFit="1" customWidth="1"/>
    <col min="260" max="260" width="6.85546875" bestFit="1" customWidth="1"/>
    <col min="261" max="261" width="7.42578125" bestFit="1" customWidth="1"/>
  </cols>
  <sheetData>
    <row r="1" spans="1:89" ht="28.5">
      <c r="A1" s="58" t="s">
        <v>187</v>
      </c>
    </row>
    <row r="2" spans="1:89" ht="15.75">
      <c r="A2" s="56" t="s">
        <v>124</v>
      </c>
      <c r="B2" s="56" t="s">
        <v>125</v>
      </c>
      <c r="C2" s="56" t="s">
        <v>126</v>
      </c>
      <c r="D2" s="56" t="s">
        <v>127</v>
      </c>
      <c r="E2" s="56" t="s">
        <v>128</v>
      </c>
      <c r="F2" s="56" t="s">
        <v>129</v>
      </c>
      <c r="G2" s="56" t="s">
        <v>130</v>
      </c>
      <c r="H2" s="56" t="s">
        <v>131</v>
      </c>
      <c r="I2" s="56" t="s">
        <v>132</v>
      </c>
      <c r="J2" s="56" t="s">
        <v>133</v>
      </c>
      <c r="K2" s="56" t="s">
        <v>134</v>
      </c>
      <c r="L2" s="56" t="s">
        <v>135</v>
      </c>
      <c r="M2" s="56" t="s">
        <v>136</v>
      </c>
      <c r="N2" s="56" t="s">
        <v>137</v>
      </c>
      <c r="O2" s="56" t="s">
        <v>138</v>
      </c>
      <c r="P2" s="56" t="s">
        <v>139</v>
      </c>
      <c r="Q2" s="56" t="s">
        <v>140</v>
      </c>
      <c r="R2" s="56" t="s">
        <v>141</v>
      </c>
      <c r="S2" s="56" t="s">
        <v>142</v>
      </c>
      <c r="T2" s="56" t="s">
        <v>143</v>
      </c>
      <c r="U2" s="56" t="s">
        <v>144</v>
      </c>
      <c r="V2" s="56" t="s">
        <v>145</v>
      </c>
      <c r="W2" s="56" t="s">
        <v>146</v>
      </c>
      <c r="X2" s="56" t="s">
        <v>147</v>
      </c>
      <c r="Y2" s="56" t="s">
        <v>148</v>
      </c>
      <c r="Z2" s="56" t="s">
        <v>149</v>
      </c>
      <c r="AA2" s="56" t="s">
        <v>150</v>
      </c>
      <c r="AB2" s="56" t="s">
        <v>151</v>
      </c>
      <c r="AC2" s="56" t="s">
        <v>152</v>
      </c>
      <c r="AD2" s="56" t="s">
        <v>153</v>
      </c>
      <c r="AE2" s="56" t="s">
        <v>154</v>
      </c>
      <c r="AF2" s="56" t="s">
        <v>155</v>
      </c>
      <c r="AG2" s="56" t="s">
        <v>156</v>
      </c>
      <c r="AH2" s="56" t="s">
        <v>157</v>
      </c>
      <c r="AI2" s="56" t="s">
        <v>158</v>
      </c>
      <c r="AJ2" s="56" t="s">
        <v>159</v>
      </c>
      <c r="AK2" s="56" t="s">
        <v>160</v>
      </c>
      <c r="AL2" s="56" t="s">
        <v>161</v>
      </c>
      <c r="AM2" s="56" t="s">
        <v>162</v>
      </c>
      <c r="AN2" s="56" t="s">
        <v>163</v>
      </c>
      <c r="AO2" s="56" t="s">
        <v>164</v>
      </c>
      <c r="AP2" s="56" t="s">
        <v>165</v>
      </c>
      <c r="AQ2" s="56" t="s">
        <v>166</v>
      </c>
      <c r="AR2" s="56" t="s">
        <v>167</v>
      </c>
      <c r="AS2" s="56" t="s">
        <v>168</v>
      </c>
      <c r="AT2" s="56" t="s">
        <v>169</v>
      </c>
      <c r="AU2" s="56" t="s">
        <v>170</v>
      </c>
      <c r="AV2" s="56" t="s">
        <v>171</v>
      </c>
      <c r="AW2" s="56" t="s">
        <v>172</v>
      </c>
      <c r="AX2" s="56" t="s">
        <v>173</v>
      </c>
      <c r="AY2" s="56" t="s">
        <v>174</v>
      </c>
      <c r="AZ2" s="56" t="s">
        <v>175</v>
      </c>
      <c r="BA2" s="56" t="s">
        <v>176</v>
      </c>
      <c r="BB2" s="56" t="s">
        <v>177</v>
      </c>
      <c r="BC2" s="56" t="s">
        <v>178</v>
      </c>
      <c r="BD2" s="56" t="s">
        <v>179</v>
      </c>
      <c r="BE2" s="56" t="s">
        <v>180</v>
      </c>
      <c r="BF2" s="56" t="s">
        <v>181</v>
      </c>
      <c r="BG2" s="56" t="s">
        <v>276</v>
      </c>
      <c r="BH2" s="56" t="s">
        <v>277</v>
      </c>
      <c r="BI2" s="56" t="s">
        <v>182</v>
      </c>
      <c r="BJ2" s="56" t="s">
        <v>183</v>
      </c>
      <c r="BK2" s="56" t="s">
        <v>274</v>
      </c>
      <c r="BL2" s="56" t="s">
        <v>275</v>
      </c>
      <c r="BM2" s="56" t="s">
        <v>184</v>
      </c>
    </row>
    <row r="3" spans="1:89" ht="15.75">
      <c r="A3" s="57" t="s">
        <v>185</v>
      </c>
      <c r="B3" s="59">
        <f>'Schedule I'!C13</f>
        <v>0</v>
      </c>
      <c r="C3" s="59">
        <f>'Schedule I'!D13</f>
        <v>0</v>
      </c>
      <c r="D3" s="59">
        <f>'Schedule I'!E13</f>
        <v>0</v>
      </c>
      <c r="E3" s="59">
        <f>'Schedule I'!F13</f>
        <v>0</v>
      </c>
      <c r="F3" s="59">
        <f>'Schedule I'!G13</f>
        <v>0</v>
      </c>
      <c r="G3" s="59">
        <f>'Schedule I'!H13</f>
        <v>0</v>
      </c>
      <c r="H3" s="59">
        <f>'Schedule I'!I13</f>
        <v>0</v>
      </c>
      <c r="I3" s="59">
        <f>'Schedule I'!J13</f>
        <v>0</v>
      </c>
      <c r="J3" s="59">
        <f>'Schedule I'!C14</f>
        <v>0</v>
      </c>
      <c r="K3" s="59">
        <f>'Schedule I'!D14</f>
        <v>0</v>
      </c>
      <c r="L3" s="59">
        <f>'Schedule I'!E14</f>
        <v>0</v>
      </c>
      <c r="M3" s="59">
        <f>'Schedule I'!F14</f>
        <v>0</v>
      </c>
      <c r="N3" s="59">
        <f>'Schedule I'!G14</f>
        <v>0</v>
      </c>
      <c r="O3" s="59">
        <f>'Schedule I'!H14</f>
        <v>0</v>
      </c>
      <c r="P3" s="59">
        <f>'Schedule I'!I14</f>
        <v>0</v>
      </c>
      <c r="Q3" s="59">
        <f>'Schedule I'!J14</f>
        <v>0</v>
      </c>
      <c r="R3" s="59">
        <f>'Schedule I'!C15</f>
        <v>0</v>
      </c>
      <c r="S3" s="59">
        <f>'Schedule I'!D15</f>
        <v>0</v>
      </c>
      <c r="T3" s="59">
        <f>'Schedule I'!E15</f>
        <v>0</v>
      </c>
      <c r="U3" s="59">
        <f>'Schedule I'!F15</f>
        <v>0</v>
      </c>
      <c r="V3" s="59">
        <f>'Schedule I'!G15</f>
        <v>0</v>
      </c>
      <c r="W3" s="59">
        <f>'Schedule I'!H15</f>
        <v>0</v>
      </c>
      <c r="X3" s="59">
        <f>'Schedule I'!I15</f>
        <v>0</v>
      </c>
      <c r="Y3" s="59">
        <f>'Schedule I'!J15</f>
        <v>0</v>
      </c>
      <c r="Z3" s="59">
        <f>'Schedule I'!C16</f>
        <v>0</v>
      </c>
      <c r="AA3" s="59">
        <f>'Schedule I'!D16</f>
        <v>0</v>
      </c>
      <c r="AB3" s="59">
        <f>'Schedule I'!E16</f>
        <v>0</v>
      </c>
      <c r="AC3" s="59">
        <f>'Schedule I'!F16</f>
        <v>0</v>
      </c>
      <c r="AD3" s="59">
        <f>'Schedule I'!G16</f>
        <v>0</v>
      </c>
      <c r="AE3" s="59">
        <f>'Schedule I'!H16</f>
        <v>0</v>
      </c>
      <c r="AF3" s="59">
        <f>'Schedule I'!I16</f>
        <v>0</v>
      </c>
      <c r="AG3" s="59">
        <f>'Schedule I'!J16</f>
        <v>0</v>
      </c>
      <c r="AH3" s="59">
        <f>'Schedule I'!C17</f>
        <v>0</v>
      </c>
      <c r="AI3" s="59">
        <f>'Schedule I'!D17</f>
        <v>0</v>
      </c>
      <c r="AJ3" s="59">
        <f>'Schedule I'!E17</f>
        <v>0</v>
      </c>
      <c r="AK3" s="59">
        <f>'Schedule I'!F17</f>
        <v>0</v>
      </c>
      <c r="AL3" s="59">
        <f>'Schedule I'!G17</f>
        <v>0</v>
      </c>
      <c r="AM3" s="59">
        <f>'Schedule I'!H17</f>
        <v>0</v>
      </c>
      <c r="AN3" s="59">
        <f>'Schedule I'!I17</f>
        <v>0</v>
      </c>
      <c r="AO3" s="59">
        <f>'Schedule I'!J17</f>
        <v>0</v>
      </c>
      <c r="AP3" s="59">
        <f>'Schedule I'!C18</f>
        <v>0</v>
      </c>
      <c r="AQ3" s="59">
        <f>'Schedule I'!D18</f>
        <v>0</v>
      </c>
      <c r="AR3" s="59">
        <f>'Schedule I'!E18</f>
        <v>0</v>
      </c>
      <c r="AS3" s="59">
        <f>'Schedule I'!F18</f>
        <v>0</v>
      </c>
      <c r="AT3" s="59">
        <f>'Schedule I'!G18</f>
        <v>0</v>
      </c>
      <c r="AU3" s="59">
        <f>'Schedule I'!H18</f>
        <v>0</v>
      </c>
      <c r="AV3" s="59">
        <f>'Schedule I'!I18</f>
        <v>0</v>
      </c>
      <c r="AW3" s="59">
        <f>'Schedule I'!J18</f>
        <v>0</v>
      </c>
      <c r="AX3" s="59">
        <f>'Schedule I'!C19</f>
        <v>0</v>
      </c>
      <c r="AY3" s="59">
        <f>'Schedule I'!D19</f>
        <v>0</v>
      </c>
      <c r="AZ3" s="59">
        <f>'Schedule I'!E19</f>
        <v>0</v>
      </c>
      <c r="BA3" s="59">
        <f>'Schedule I'!F19</f>
        <v>0</v>
      </c>
      <c r="BB3" s="59">
        <f>'Schedule I'!G19</f>
        <v>0</v>
      </c>
      <c r="BC3" s="59">
        <f>'Schedule I'!H19</f>
        <v>0</v>
      </c>
      <c r="BD3" s="59">
        <f>'Schedule I'!I19</f>
        <v>0</v>
      </c>
      <c r="BE3" s="59">
        <f>'Schedule I'!J19</f>
        <v>0</v>
      </c>
      <c r="BF3" s="59">
        <f>'Schedule I'!C20</f>
        <v>0</v>
      </c>
      <c r="BG3" s="59">
        <f>'Schedule I'!D20</f>
        <v>0</v>
      </c>
      <c r="BH3" s="59">
        <f>'Schedule I'!E20</f>
        <v>0</v>
      </c>
      <c r="BI3" s="59" t="e">
        <f>'Schedule I'!F20</f>
        <v>#DIV/0!</v>
      </c>
      <c r="BJ3" s="59">
        <f>'Schedule I'!G20</f>
        <v>0</v>
      </c>
      <c r="BK3" s="59">
        <f>'Schedule I'!H20</f>
        <v>0</v>
      </c>
      <c r="BL3" s="59">
        <f>'Schedule I'!I20</f>
        <v>0</v>
      </c>
      <c r="BM3" s="59" t="e">
        <f>'Schedule I'!J20</f>
        <v>#DIV/0!</v>
      </c>
    </row>
    <row r="6" spans="1:89" ht="28.5">
      <c r="A6" s="58" t="s">
        <v>199</v>
      </c>
    </row>
    <row r="7" spans="1:89" ht="28.5">
      <c r="A7" s="58"/>
      <c r="B7" s="221" t="s">
        <v>190</v>
      </c>
      <c r="C7" s="222"/>
      <c r="D7" s="222"/>
      <c r="E7" s="222"/>
      <c r="F7" s="222"/>
      <c r="G7" s="222"/>
      <c r="H7" s="222"/>
      <c r="I7" s="222"/>
      <c r="J7" s="222"/>
      <c r="K7" s="222"/>
      <c r="L7" s="223"/>
      <c r="M7" s="219" t="s">
        <v>191</v>
      </c>
      <c r="N7" s="219"/>
      <c r="O7" s="219"/>
      <c r="P7" s="219"/>
      <c r="Q7" s="219"/>
      <c r="R7" s="219"/>
      <c r="S7" s="219"/>
      <c r="T7" s="219"/>
      <c r="U7" s="219"/>
      <c r="V7" s="219"/>
      <c r="W7" s="219"/>
      <c r="X7" s="219" t="s">
        <v>192</v>
      </c>
      <c r="Y7" s="219"/>
      <c r="Z7" s="219"/>
      <c r="AA7" s="219"/>
      <c r="AB7" s="219"/>
      <c r="AC7" s="219"/>
      <c r="AD7" s="219"/>
      <c r="AE7" s="219"/>
      <c r="AF7" s="219"/>
      <c r="AG7" s="219"/>
      <c r="AH7" s="219"/>
      <c r="AI7" s="219" t="s">
        <v>193</v>
      </c>
      <c r="AJ7" s="219"/>
      <c r="AK7" s="219"/>
      <c r="AL7" s="219"/>
      <c r="AM7" s="219"/>
      <c r="AN7" s="219"/>
      <c r="AO7" s="219"/>
      <c r="AP7" s="219"/>
      <c r="AQ7" s="219"/>
      <c r="AR7" s="219"/>
      <c r="AS7" s="219"/>
      <c r="AT7" s="219" t="s">
        <v>194</v>
      </c>
      <c r="AU7" s="219"/>
      <c r="AV7" s="219"/>
      <c r="AW7" s="219"/>
      <c r="AX7" s="219"/>
      <c r="AY7" s="219"/>
      <c r="AZ7" s="219"/>
      <c r="BA7" s="219"/>
      <c r="BB7" s="219"/>
      <c r="BC7" s="219"/>
      <c r="BD7" s="219"/>
      <c r="BE7" s="219" t="s">
        <v>195</v>
      </c>
      <c r="BF7" s="219"/>
      <c r="BG7" s="219"/>
      <c r="BH7" s="219"/>
      <c r="BI7" s="219"/>
      <c r="BJ7" s="219"/>
      <c r="BK7" s="219"/>
      <c r="BL7" s="219"/>
      <c r="BM7" s="219"/>
      <c r="BN7" s="219"/>
      <c r="BO7" s="219"/>
      <c r="BP7" s="219" t="s">
        <v>196</v>
      </c>
      <c r="BQ7" s="219"/>
      <c r="BR7" s="219"/>
      <c r="BS7" s="219"/>
      <c r="BT7" s="219"/>
      <c r="BU7" s="219"/>
      <c r="BV7" s="219"/>
      <c r="BW7" s="219"/>
      <c r="BX7" s="219"/>
      <c r="BY7" s="219"/>
      <c r="BZ7" s="219"/>
      <c r="CA7" s="220" t="s">
        <v>197</v>
      </c>
      <c r="CB7" s="219"/>
      <c r="CC7" s="219"/>
      <c r="CD7" s="219"/>
      <c r="CE7" s="219"/>
      <c r="CF7" s="219"/>
      <c r="CG7" s="219"/>
      <c r="CH7" s="219"/>
      <c r="CI7" s="219"/>
      <c r="CJ7" s="219"/>
      <c r="CK7" s="219"/>
    </row>
    <row r="8" spans="1:89" ht="51.75">
      <c r="A8" s="56" t="s">
        <v>124</v>
      </c>
      <c r="B8" s="71" t="s">
        <v>2</v>
      </c>
      <c r="C8" s="71" t="s">
        <v>5</v>
      </c>
      <c r="D8" s="71" t="s">
        <v>188</v>
      </c>
      <c r="E8" s="71" t="s">
        <v>99</v>
      </c>
      <c r="F8" s="71" t="s">
        <v>100</v>
      </c>
      <c r="G8" s="71" t="s">
        <v>16</v>
      </c>
      <c r="H8" s="71" t="s">
        <v>17</v>
      </c>
      <c r="I8" s="71" t="s">
        <v>18</v>
      </c>
      <c r="J8" s="71" t="s">
        <v>19</v>
      </c>
      <c r="K8" s="71" t="s">
        <v>189</v>
      </c>
      <c r="L8" s="71" t="s">
        <v>21</v>
      </c>
      <c r="M8" s="71" t="s">
        <v>2</v>
      </c>
      <c r="N8" s="71" t="s">
        <v>5</v>
      </c>
      <c r="O8" s="71" t="s">
        <v>188</v>
      </c>
      <c r="P8" s="71" t="s">
        <v>99</v>
      </c>
      <c r="Q8" s="71" t="s">
        <v>100</v>
      </c>
      <c r="R8" s="71" t="s">
        <v>16</v>
      </c>
      <c r="S8" s="71" t="s">
        <v>17</v>
      </c>
      <c r="T8" s="71" t="s">
        <v>18</v>
      </c>
      <c r="U8" s="71" t="s">
        <v>19</v>
      </c>
      <c r="V8" s="71" t="s">
        <v>189</v>
      </c>
      <c r="W8" s="71" t="s">
        <v>21</v>
      </c>
      <c r="X8" s="71" t="s">
        <v>2</v>
      </c>
      <c r="Y8" s="71" t="s">
        <v>5</v>
      </c>
      <c r="Z8" s="71" t="s">
        <v>188</v>
      </c>
      <c r="AA8" s="71" t="s">
        <v>99</v>
      </c>
      <c r="AB8" s="71" t="s">
        <v>100</v>
      </c>
      <c r="AC8" s="71" t="s">
        <v>16</v>
      </c>
      <c r="AD8" s="71" t="s">
        <v>17</v>
      </c>
      <c r="AE8" s="71" t="s">
        <v>18</v>
      </c>
      <c r="AF8" s="71" t="s">
        <v>19</v>
      </c>
      <c r="AG8" s="71" t="s">
        <v>189</v>
      </c>
      <c r="AH8" s="71" t="s">
        <v>21</v>
      </c>
      <c r="AI8" s="71" t="s">
        <v>2</v>
      </c>
      <c r="AJ8" s="71" t="s">
        <v>5</v>
      </c>
      <c r="AK8" s="71" t="s">
        <v>188</v>
      </c>
      <c r="AL8" s="71" t="s">
        <v>99</v>
      </c>
      <c r="AM8" s="71" t="s">
        <v>100</v>
      </c>
      <c r="AN8" s="71" t="s">
        <v>16</v>
      </c>
      <c r="AO8" s="71" t="s">
        <v>17</v>
      </c>
      <c r="AP8" s="71" t="s">
        <v>18</v>
      </c>
      <c r="AQ8" s="71" t="s">
        <v>19</v>
      </c>
      <c r="AR8" s="71" t="s">
        <v>189</v>
      </c>
      <c r="AS8" s="71" t="s">
        <v>21</v>
      </c>
      <c r="AT8" s="71" t="s">
        <v>2</v>
      </c>
      <c r="AU8" s="71" t="s">
        <v>5</v>
      </c>
      <c r="AV8" s="71" t="s">
        <v>188</v>
      </c>
      <c r="AW8" s="71" t="s">
        <v>99</v>
      </c>
      <c r="AX8" s="71" t="s">
        <v>100</v>
      </c>
      <c r="AY8" s="71" t="s">
        <v>16</v>
      </c>
      <c r="AZ8" s="71" t="s">
        <v>17</v>
      </c>
      <c r="BA8" s="71" t="s">
        <v>18</v>
      </c>
      <c r="BB8" s="71" t="s">
        <v>19</v>
      </c>
      <c r="BC8" s="71" t="s">
        <v>189</v>
      </c>
      <c r="BD8" s="71" t="s">
        <v>21</v>
      </c>
      <c r="BE8" s="71" t="s">
        <v>2</v>
      </c>
      <c r="BF8" s="71" t="s">
        <v>5</v>
      </c>
      <c r="BG8" s="71" t="s">
        <v>188</v>
      </c>
      <c r="BH8" s="71" t="s">
        <v>99</v>
      </c>
      <c r="BI8" s="71" t="s">
        <v>100</v>
      </c>
      <c r="BJ8" s="71" t="s">
        <v>16</v>
      </c>
      <c r="BK8" s="71" t="s">
        <v>17</v>
      </c>
      <c r="BL8" s="71" t="s">
        <v>18</v>
      </c>
      <c r="BM8" s="71" t="s">
        <v>19</v>
      </c>
      <c r="BN8" s="71" t="s">
        <v>189</v>
      </c>
      <c r="BO8" s="71" t="s">
        <v>21</v>
      </c>
      <c r="BP8" s="71" t="s">
        <v>2</v>
      </c>
      <c r="BQ8" s="71" t="s">
        <v>5</v>
      </c>
      <c r="BR8" s="71" t="s">
        <v>188</v>
      </c>
      <c r="BS8" s="71" t="s">
        <v>99</v>
      </c>
      <c r="BT8" s="71" t="s">
        <v>100</v>
      </c>
      <c r="BU8" s="71" t="s">
        <v>16</v>
      </c>
      <c r="BV8" s="71" t="s">
        <v>17</v>
      </c>
      <c r="BW8" s="71" t="s">
        <v>18</v>
      </c>
      <c r="BX8" s="71" t="s">
        <v>19</v>
      </c>
      <c r="BY8" s="71" t="s">
        <v>189</v>
      </c>
      <c r="BZ8" s="71" t="s">
        <v>21</v>
      </c>
      <c r="CA8" s="71" t="s">
        <v>2</v>
      </c>
      <c r="CB8" s="71" t="s">
        <v>5</v>
      </c>
      <c r="CC8" s="71" t="s">
        <v>188</v>
      </c>
      <c r="CD8" s="71" t="s">
        <v>99</v>
      </c>
      <c r="CE8" s="71" t="s">
        <v>100</v>
      </c>
      <c r="CF8" s="71" t="s">
        <v>16</v>
      </c>
      <c r="CG8" s="71" t="s">
        <v>17</v>
      </c>
      <c r="CH8" s="71" t="s">
        <v>18</v>
      </c>
      <c r="CI8" s="71" t="s">
        <v>19</v>
      </c>
      <c r="CJ8" s="71" t="s">
        <v>189</v>
      </c>
      <c r="CK8" s="71" t="s">
        <v>21</v>
      </c>
    </row>
    <row r="9" spans="1:89">
      <c r="A9" s="69"/>
      <c r="B9" s="70">
        <f>'Schedule I-A'!C10</f>
        <v>0</v>
      </c>
      <c r="C9" s="70">
        <f>'Schedule I-A'!D10</f>
        <v>0</v>
      </c>
      <c r="D9" s="70">
        <f>'Schedule I-A'!E10</f>
        <v>0</v>
      </c>
      <c r="E9" s="70">
        <f>'Schedule I-A'!F10</f>
        <v>0</v>
      </c>
      <c r="F9" s="70">
        <f>'Schedule I-A'!G10</f>
        <v>0</v>
      </c>
      <c r="G9" s="70">
        <f>'Schedule I-A'!H10</f>
        <v>0</v>
      </c>
      <c r="H9" s="70">
        <f>'Schedule I-A'!I10</f>
        <v>0</v>
      </c>
      <c r="I9" s="70">
        <f>'Schedule I-A'!J10</f>
        <v>0</v>
      </c>
      <c r="J9" s="70">
        <f>'Schedule I-A'!K10</f>
        <v>0</v>
      </c>
      <c r="K9" s="70">
        <f>'Schedule I-A'!L10</f>
        <v>0</v>
      </c>
      <c r="L9" s="70">
        <f>'Schedule I-A'!M10</f>
        <v>0</v>
      </c>
      <c r="M9" s="70">
        <f>'Schedule I-A'!C11</f>
        <v>0</v>
      </c>
      <c r="N9" s="70">
        <f>'Schedule I-A'!D11</f>
        <v>0</v>
      </c>
      <c r="O9" s="70">
        <f>'Schedule I-A'!E11</f>
        <v>0</v>
      </c>
      <c r="P9" s="70">
        <f>'Schedule I-A'!F11</f>
        <v>0</v>
      </c>
      <c r="Q9" s="70">
        <f>'Schedule I-A'!G11</f>
        <v>0</v>
      </c>
      <c r="R9" s="70">
        <f>'Schedule I-A'!H11</f>
        <v>0</v>
      </c>
      <c r="S9" s="70">
        <f>'Schedule I-A'!I11</f>
        <v>0</v>
      </c>
      <c r="T9" s="70">
        <f>'Schedule I-A'!J11</f>
        <v>0</v>
      </c>
      <c r="U9" s="70">
        <f>'Schedule I-A'!K11</f>
        <v>0</v>
      </c>
      <c r="V9" s="70">
        <f>'Schedule I-A'!L11</f>
        <v>0</v>
      </c>
      <c r="W9" s="70">
        <f>'Schedule I-A'!M11</f>
        <v>0</v>
      </c>
      <c r="X9" s="70">
        <f>'Schedule I-A'!C12</f>
        <v>0</v>
      </c>
      <c r="Y9" s="70">
        <f>'Schedule I-A'!D12</f>
        <v>0</v>
      </c>
      <c r="Z9" s="70">
        <f>'Schedule I-A'!E12</f>
        <v>0</v>
      </c>
      <c r="AA9" s="70">
        <f>'Schedule I-A'!F12</f>
        <v>0</v>
      </c>
      <c r="AB9" s="70">
        <f>'Schedule I-A'!G12</f>
        <v>0</v>
      </c>
      <c r="AC9" s="70">
        <f>'Schedule I-A'!H12</f>
        <v>0</v>
      </c>
      <c r="AD9" s="70">
        <f>'Schedule I-A'!I12</f>
        <v>0</v>
      </c>
      <c r="AE9" s="70">
        <f>'Schedule I-A'!J12</f>
        <v>0</v>
      </c>
      <c r="AF9" s="70">
        <f>'Schedule I-A'!K12</f>
        <v>0</v>
      </c>
      <c r="AG9" s="70">
        <f>'Schedule I-A'!L12</f>
        <v>0</v>
      </c>
      <c r="AH9" s="70">
        <f>'Schedule I-A'!M12</f>
        <v>0</v>
      </c>
      <c r="AI9" s="70">
        <f>'Schedule I-A'!C13</f>
        <v>0</v>
      </c>
      <c r="AJ9" s="70">
        <f>'Schedule I-A'!D13</f>
        <v>0</v>
      </c>
      <c r="AK9" s="70">
        <f>'Schedule I-A'!E13</f>
        <v>0</v>
      </c>
      <c r="AL9" s="70">
        <f>'Schedule I-A'!F13</f>
        <v>0</v>
      </c>
      <c r="AM9" s="70">
        <f>'Schedule I-A'!G13</f>
        <v>0</v>
      </c>
      <c r="AN9" s="70">
        <f>'Schedule I-A'!H13</f>
        <v>0</v>
      </c>
      <c r="AO9" s="70">
        <f>'Schedule I-A'!I13</f>
        <v>0</v>
      </c>
      <c r="AP9" s="70">
        <f>'Schedule I-A'!J13</f>
        <v>0</v>
      </c>
      <c r="AQ9" s="70">
        <f>'Schedule I-A'!K13</f>
        <v>0</v>
      </c>
      <c r="AR9" s="70">
        <f>'Schedule I-A'!L13</f>
        <v>0</v>
      </c>
      <c r="AS9" s="70">
        <f>'Schedule I-A'!M13</f>
        <v>0</v>
      </c>
      <c r="AT9" s="70">
        <f>'Schedule I-A'!C14</f>
        <v>0</v>
      </c>
      <c r="AU9" s="70">
        <f>'Schedule I-A'!D14</f>
        <v>0</v>
      </c>
      <c r="AV9" s="70">
        <f>'Schedule I-A'!E14</f>
        <v>0</v>
      </c>
      <c r="AW9" s="70">
        <f>'Schedule I-A'!F14</f>
        <v>0</v>
      </c>
      <c r="AX9" s="70">
        <f>'Schedule I-A'!G14</f>
        <v>0</v>
      </c>
      <c r="AY9" s="70">
        <f>'Schedule I-A'!H14</f>
        <v>0</v>
      </c>
      <c r="AZ9" s="70">
        <f>'Schedule I-A'!I14</f>
        <v>0</v>
      </c>
      <c r="BA9" s="70">
        <f>'Schedule I-A'!J14</f>
        <v>0</v>
      </c>
      <c r="BB9" s="70">
        <f>'Schedule I-A'!K14</f>
        <v>0</v>
      </c>
      <c r="BC9" s="70">
        <f>'Schedule I-A'!L14</f>
        <v>0</v>
      </c>
      <c r="BD9" s="70">
        <f>'Schedule I-A'!M14</f>
        <v>0</v>
      </c>
      <c r="BE9" s="70">
        <f>'Schedule I-A'!C15</f>
        <v>0</v>
      </c>
      <c r="BF9" s="70">
        <f>'Schedule I-A'!D15</f>
        <v>0</v>
      </c>
      <c r="BG9" s="70">
        <f>'Schedule I-A'!E15</f>
        <v>0</v>
      </c>
      <c r="BH9" s="70">
        <f>'Schedule I-A'!F15</f>
        <v>0</v>
      </c>
      <c r="BI9" s="70">
        <f>'Schedule I-A'!G15</f>
        <v>0</v>
      </c>
      <c r="BJ9" s="70">
        <f>'Schedule I-A'!H15</f>
        <v>0</v>
      </c>
      <c r="BK9" s="70">
        <f>'Schedule I-A'!I15</f>
        <v>0</v>
      </c>
      <c r="BL9" s="70">
        <f>'Schedule I-A'!J15</f>
        <v>0</v>
      </c>
      <c r="BM9" s="70">
        <f>'Schedule I-A'!K15</f>
        <v>0</v>
      </c>
      <c r="BN9" s="70">
        <f>'Schedule I-A'!L15</f>
        <v>0</v>
      </c>
      <c r="BO9" s="70">
        <f>'Schedule I-A'!M15</f>
        <v>0</v>
      </c>
      <c r="BP9" s="70">
        <f>'Schedule I-A'!C16</f>
        <v>0</v>
      </c>
      <c r="BQ9" s="70">
        <f>'Schedule I-A'!D16</f>
        <v>0</v>
      </c>
      <c r="BR9" s="70">
        <f>'Schedule I-A'!E16</f>
        <v>0</v>
      </c>
      <c r="BS9" s="70">
        <f>'Schedule I-A'!F16</f>
        <v>0</v>
      </c>
      <c r="BT9" s="70">
        <f>'Schedule I-A'!G16</f>
        <v>0</v>
      </c>
      <c r="BU9" s="70">
        <f>'Schedule I-A'!H16</f>
        <v>0</v>
      </c>
      <c r="BV9" s="70">
        <f>'Schedule I-A'!I16</f>
        <v>0</v>
      </c>
      <c r="BW9" s="70">
        <f>'Schedule I-A'!J16</f>
        <v>0</v>
      </c>
      <c r="BX9" s="70">
        <f>'Schedule I-A'!K16</f>
        <v>0</v>
      </c>
      <c r="BY9" s="70">
        <f>'Schedule I-A'!L16</f>
        <v>0</v>
      </c>
      <c r="BZ9" s="70">
        <f>'Schedule I-A'!M16</f>
        <v>0</v>
      </c>
      <c r="CA9" s="70">
        <f>'Schedule I-A'!C17</f>
        <v>0</v>
      </c>
      <c r="CB9" s="70" t="e">
        <f>'Schedule I-A'!D17</f>
        <v>#DIV/0!</v>
      </c>
      <c r="CC9" s="70" t="e">
        <f>'Schedule I-A'!E17</f>
        <v>#DIV/0!</v>
      </c>
      <c r="CD9" s="70" t="e">
        <f>'Schedule I-A'!F17</f>
        <v>#DIV/0!</v>
      </c>
      <c r="CE9" s="70" t="e">
        <f>'Schedule I-A'!G17</f>
        <v>#DIV/0!</v>
      </c>
      <c r="CF9" s="70" t="e">
        <f>'Schedule I-A'!H17</f>
        <v>#DIV/0!</v>
      </c>
      <c r="CG9" s="70" t="e">
        <f>'Schedule I-A'!I17</f>
        <v>#DIV/0!</v>
      </c>
      <c r="CH9" s="70" t="e">
        <f>'Schedule I-A'!J17</f>
        <v>#DIV/0!</v>
      </c>
      <c r="CI9" s="70" t="e">
        <f>'Schedule I-A'!K17</f>
        <v>#DIV/0!</v>
      </c>
      <c r="CJ9" s="70" t="e">
        <f>'Schedule I-A'!L17</f>
        <v>#DIV/0!</v>
      </c>
      <c r="CK9" s="70" t="e">
        <f>'Schedule I-A'!M17</f>
        <v>#DIV/0!</v>
      </c>
    </row>
    <row r="11" spans="1:89" ht="28.5">
      <c r="A11" s="58" t="s">
        <v>198</v>
      </c>
    </row>
    <row r="12" spans="1:89" ht="28.5">
      <c r="A12" s="58"/>
      <c r="B12" s="221" t="s">
        <v>190</v>
      </c>
      <c r="C12" s="222"/>
      <c r="D12" s="222"/>
      <c r="E12" s="222"/>
      <c r="F12" s="222"/>
      <c r="G12" s="222"/>
      <c r="H12" s="222"/>
      <c r="I12" s="222"/>
      <c r="J12" s="222"/>
      <c r="K12" s="222"/>
      <c r="L12" s="223"/>
      <c r="M12" s="219" t="s">
        <v>191</v>
      </c>
      <c r="N12" s="219"/>
      <c r="O12" s="219"/>
      <c r="P12" s="219"/>
      <c r="Q12" s="219"/>
      <c r="R12" s="219"/>
      <c r="S12" s="219"/>
      <c r="T12" s="219"/>
      <c r="U12" s="219"/>
      <c r="V12" s="219"/>
      <c r="W12" s="219"/>
      <c r="X12" s="219" t="s">
        <v>192</v>
      </c>
      <c r="Y12" s="219"/>
      <c r="Z12" s="219"/>
      <c r="AA12" s="219"/>
      <c r="AB12" s="219"/>
      <c r="AC12" s="219"/>
      <c r="AD12" s="219"/>
      <c r="AE12" s="219"/>
      <c r="AF12" s="219"/>
      <c r="AG12" s="219"/>
      <c r="AH12" s="219"/>
      <c r="AI12" s="219" t="s">
        <v>193</v>
      </c>
      <c r="AJ12" s="219"/>
      <c r="AK12" s="219"/>
      <c r="AL12" s="219"/>
      <c r="AM12" s="219"/>
      <c r="AN12" s="219"/>
      <c r="AO12" s="219"/>
      <c r="AP12" s="219"/>
      <c r="AQ12" s="219"/>
      <c r="AR12" s="219"/>
      <c r="AS12" s="219"/>
      <c r="AT12" s="219" t="s">
        <v>194</v>
      </c>
      <c r="AU12" s="219"/>
      <c r="AV12" s="219"/>
      <c r="AW12" s="219"/>
      <c r="AX12" s="219"/>
      <c r="AY12" s="219"/>
      <c r="AZ12" s="219"/>
      <c r="BA12" s="219"/>
      <c r="BB12" s="219"/>
      <c r="BC12" s="219"/>
      <c r="BD12" s="219"/>
      <c r="BE12" s="219" t="s">
        <v>195</v>
      </c>
      <c r="BF12" s="219"/>
      <c r="BG12" s="219"/>
      <c r="BH12" s="219"/>
      <c r="BI12" s="219"/>
      <c r="BJ12" s="219"/>
      <c r="BK12" s="219"/>
      <c r="BL12" s="219"/>
      <c r="BM12" s="219"/>
      <c r="BN12" s="219"/>
      <c r="BO12" s="219"/>
      <c r="BP12" s="219" t="s">
        <v>196</v>
      </c>
      <c r="BQ12" s="219"/>
      <c r="BR12" s="219"/>
      <c r="BS12" s="219"/>
      <c r="BT12" s="219"/>
      <c r="BU12" s="219"/>
      <c r="BV12" s="219"/>
      <c r="BW12" s="219"/>
      <c r="BX12" s="219"/>
      <c r="BY12" s="219"/>
      <c r="BZ12" s="219"/>
      <c r="CA12" s="220" t="s">
        <v>197</v>
      </c>
      <c r="CB12" s="219"/>
      <c r="CC12" s="219"/>
      <c r="CD12" s="219"/>
      <c r="CE12" s="219"/>
      <c r="CF12" s="219"/>
      <c r="CG12" s="219"/>
      <c r="CH12" s="219"/>
      <c r="CI12" s="219"/>
      <c r="CJ12" s="219"/>
      <c r="CK12" s="219"/>
    </row>
    <row r="13" spans="1:89" ht="51.75">
      <c r="A13" s="56" t="s">
        <v>124</v>
      </c>
      <c r="B13" s="71" t="s">
        <v>2</v>
      </c>
      <c r="C13" s="71" t="s">
        <v>103</v>
      </c>
      <c r="D13" s="71" t="s">
        <v>87</v>
      </c>
      <c r="E13" s="71" t="s">
        <v>86</v>
      </c>
      <c r="F13" s="71" t="s">
        <v>88</v>
      </c>
      <c r="G13" s="71" t="s">
        <v>89</v>
      </c>
      <c r="H13" s="71" t="s">
        <v>91</v>
      </c>
      <c r="I13" s="71" t="s">
        <v>92</v>
      </c>
      <c r="J13" s="71" t="s">
        <v>93</v>
      </c>
      <c r="K13" s="71" t="s">
        <v>94</v>
      </c>
      <c r="L13" s="71" t="s">
        <v>95</v>
      </c>
      <c r="M13" s="71" t="s">
        <v>2</v>
      </c>
      <c r="N13" s="71" t="s">
        <v>103</v>
      </c>
      <c r="O13" s="71" t="s">
        <v>87</v>
      </c>
      <c r="P13" s="71" t="s">
        <v>86</v>
      </c>
      <c r="Q13" s="71" t="s">
        <v>88</v>
      </c>
      <c r="R13" s="71" t="s">
        <v>89</v>
      </c>
      <c r="S13" s="71" t="s">
        <v>91</v>
      </c>
      <c r="T13" s="71" t="s">
        <v>92</v>
      </c>
      <c r="U13" s="71" t="s">
        <v>93</v>
      </c>
      <c r="V13" s="71" t="s">
        <v>94</v>
      </c>
      <c r="W13" s="71" t="s">
        <v>95</v>
      </c>
      <c r="X13" s="71" t="s">
        <v>2</v>
      </c>
      <c r="Y13" s="71" t="s">
        <v>103</v>
      </c>
      <c r="Z13" s="71" t="s">
        <v>87</v>
      </c>
      <c r="AA13" s="71" t="s">
        <v>86</v>
      </c>
      <c r="AB13" s="71" t="s">
        <v>88</v>
      </c>
      <c r="AC13" s="71" t="s">
        <v>89</v>
      </c>
      <c r="AD13" s="71" t="s">
        <v>91</v>
      </c>
      <c r="AE13" s="71" t="s">
        <v>92</v>
      </c>
      <c r="AF13" s="71" t="s">
        <v>93</v>
      </c>
      <c r="AG13" s="71" t="s">
        <v>94</v>
      </c>
      <c r="AH13" s="71" t="s">
        <v>95</v>
      </c>
      <c r="AI13" s="71" t="s">
        <v>2</v>
      </c>
      <c r="AJ13" s="71" t="s">
        <v>103</v>
      </c>
      <c r="AK13" s="71" t="s">
        <v>87</v>
      </c>
      <c r="AL13" s="71" t="s">
        <v>86</v>
      </c>
      <c r="AM13" s="71" t="s">
        <v>88</v>
      </c>
      <c r="AN13" s="71" t="s">
        <v>89</v>
      </c>
      <c r="AO13" s="71" t="s">
        <v>91</v>
      </c>
      <c r="AP13" s="71" t="s">
        <v>92</v>
      </c>
      <c r="AQ13" s="71" t="s">
        <v>93</v>
      </c>
      <c r="AR13" s="71" t="s">
        <v>94</v>
      </c>
      <c r="AS13" s="71" t="s">
        <v>95</v>
      </c>
      <c r="AT13" s="71" t="s">
        <v>2</v>
      </c>
      <c r="AU13" s="71" t="s">
        <v>103</v>
      </c>
      <c r="AV13" s="71" t="s">
        <v>87</v>
      </c>
      <c r="AW13" s="71" t="s">
        <v>86</v>
      </c>
      <c r="AX13" s="71" t="s">
        <v>88</v>
      </c>
      <c r="AY13" s="71" t="s">
        <v>89</v>
      </c>
      <c r="AZ13" s="71" t="s">
        <v>91</v>
      </c>
      <c r="BA13" s="71" t="s">
        <v>92</v>
      </c>
      <c r="BB13" s="71" t="s">
        <v>93</v>
      </c>
      <c r="BC13" s="71" t="s">
        <v>94</v>
      </c>
      <c r="BD13" s="71" t="s">
        <v>95</v>
      </c>
      <c r="BE13" s="71" t="s">
        <v>2</v>
      </c>
      <c r="BF13" s="71" t="s">
        <v>103</v>
      </c>
      <c r="BG13" s="71" t="s">
        <v>87</v>
      </c>
      <c r="BH13" s="71" t="s">
        <v>86</v>
      </c>
      <c r="BI13" s="71" t="s">
        <v>88</v>
      </c>
      <c r="BJ13" s="71" t="s">
        <v>89</v>
      </c>
      <c r="BK13" s="71" t="s">
        <v>91</v>
      </c>
      <c r="BL13" s="71" t="s">
        <v>92</v>
      </c>
      <c r="BM13" s="71" t="s">
        <v>93</v>
      </c>
      <c r="BN13" s="71" t="s">
        <v>94</v>
      </c>
      <c r="BO13" s="71" t="s">
        <v>95</v>
      </c>
      <c r="BP13" s="71" t="s">
        <v>2</v>
      </c>
      <c r="BQ13" s="71" t="s">
        <v>103</v>
      </c>
      <c r="BR13" s="71" t="s">
        <v>87</v>
      </c>
      <c r="BS13" s="71" t="s">
        <v>86</v>
      </c>
      <c r="BT13" s="71" t="s">
        <v>88</v>
      </c>
      <c r="BU13" s="71" t="s">
        <v>89</v>
      </c>
      <c r="BV13" s="71" t="s">
        <v>91</v>
      </c>
      <c r="BW13" s="71" t="s">
        <v>92</v>
      </c>
      <c r="BX13" s="71" t="s">
        <v>93</v>
      </c>
      <c r="BY13" s="71" t="s">
        <v>94</v>
      </c>
      <c r="BZ13" s="71" t="s">
        <v>95</v>
      </c>
      <c r="CA13" s="71" t="s">
        <v>2</v>
      </c>
      <c r="CB13" s="71" t="s">
        <v>103</v>
      </c>
      <c r="CC13" s="71" t="s">
        <v>87</v>
      </c>
      <c r="CD13" s="71" t="s">
        <v>86</v>
      </c>
      <c r="CE13" s="71" t="s">
        <v>88</v>
      </c>
      <c r="CF13" s="71" t="s">
        <v>89</v>
      </c>
      <c r="CG13" s="71" t="s">
        <v>91</v>
      </c>
      <c r="CH13" s="71" t="s">
        <v>92</v>
      </c>
      <c r="CI13" s="71" t="s">
        <v>93</v>
      </c>
      <c r="CJ13" s="71" t="s">
        <v>94</v>
      </c>
      <c r="CK13" s="71" t="s">
        <v>95</v>
      </c>
    </row>
    <row r="14" spans="1:89">
      <c r="A14" s="69"/>
      <c r="B14" s="70">
        <f>'Sch I-A-a'!C7</f>
        <v>0</v>
      </c>
      <c r="C14" s="70">
        <f>'Sch I-A-a'!D7</f>
        <v>0</v>
      </c>
      <c r="D14" s="70">
        <f>'Sch I-A-a'!E7</f>
        <v>0</v>
      </c>
      <c r="E14" s="70">
        <f>'Sch I-A-a'!F7</f>
        <v>0</v>
      </c>
      <c r="F14" s="70">
        <f>'Sch I-A-a'!G7</f>
        <v>0</v>
      </c>
      <c r="G14" s="70">
        <f>'Sch I-A-a'!H7</f>
        <v>0</v>
      </c>
      <c r="H14" s="70">
        <f>'Sch I-A-a'!I7</f>
        <v>0</v>
      </c>
      <c r="I14" s="70">
        <f>'Sch I-A-a'!J7</f>
        <v>0</v>
      </c>
      <c r="J14" s="70">
        <f>'Sch I-A-a'!K7</f>
        <v>0</v>
      </c>
      <c r="K14" s="70">
        <f>'Sch I-A-a'!L7</f>
        <v>0</v>
      </c>
      <c r="L14" s="70">
        <f>'Sch I-A-a'!M7</f>
        <v>0</v>
      </c>
      <c r="M14" s="70">
        <f>'Sch I-A-a'!C8</f>
        <v>0</v>
      </c>
      <c r="N14" s="70">
        <f>'Sch I-A-a'!D8</f>
        <v>0</v>
      </c>
      <c r="O14" s="70">
        <f>'Sch I-A-a'!E8</f>
        <v>0</v>
      </c>
      <c r="P14" s="70">
        <f>'Sch I-A-a'!F8</f>
        <v>0</v>
      </c>
      <c r="Q14" s="70">
        <f>'Sch I-A-a'!G8</f>
        <v>0</v>
      </c>
      <c r="R14" s="70">
        <f>'Sch I-A-a'!H8</f>
        <v>0</v>
      </c>
      <c r="S14" s="70">
        <f>'Sch I-A-a'!I8</f>
        <v>0</v>
      </c>
      <c r="T14" s="70">
        <f>'Sch I-A-a'!J8</f>
        <v>0</v>
      </c>
      <c r="U14" s="70">
        <f>'Sch I-A-a'!K8</f>
        <v>0</v>
      </c>
      <c r="V14" s="70">
        <f>'Sch I-A-a'!L8</f>
        <v>0</v>
      </c>
      <c r="W14" s="70">
        <f>'Sch I-A-a'!M8</f>
        <v>0</v>
      </c>
      <c r="X14" s="70">
        <f>'Sch I-A-a'!C9</f>
        <v>0</v>
      </c>
      <c r="Y14" s="70">
        <f>'Sch I-A-a'!D9</f>
        <v>0</v>
      </c>
      <c r="Z14" s="70">
        <f>'Sch I-A-a'!E9</f>
        <v>0</v>
      </c>
      <c r="AA14" s="70">
        <f>'Sch I-A-a'!F9</f>
        <v>0</v>
      </c>
      <c r="AB14" s="70">
        <f>'Sch I-A-a'!G9</f>
        <v>0</v>
      </c>
      <c r="AC14" s="70">
        <f>'Sch I-A-a'!H9</f>
        <v>0</v>
      </c>
      <c r="AD14" s="70">
        <f>'Sch I-A-a'!I9</f>
        <v>0</v>
      </c>
      <c r="AE14" s="70">
        <f>'Sch I-A-a'!J9</f>
        <v>0</v>
      </c>
      <c r="AF14" s="70">
        <f>'Sch I-A-a'!K9</f>
        <v>0</v>
      </c>
      <c r="AG14" s="70">
        <f>'Sch I-A-a'!L9</f>
        <v>0</v>
      </c>
      <c r="AH14" s="70">
        <f>'Sch I-A-a'!M9</f>
        <v>0</v>
      </c>
      <c r="AI14" s="70">
        <f>'Sch I-A-a'!C10</f>
        <v>0</v>
      </c>
      <c r="AJ14" s="70">
        <f>'Sch I-A-a'!D10</f>
        <v>0</v>
      </c>
      <c r="AK14" s="70">
        <f>'Sch I-A-a'!E10</f>
        <v>0</v>
      </c>
      <c r="AL14" s="70">
        <f>'Sch I-A-a'!F10</f>
        <v>0</v>
      </c>
      <c r="AM14" s="70">
        <f>'Sch I-A-a'!G10</f>
        <v>0</v>
      </c>
      <c r="AN14" s="70">
        <f>'Sch I-A-a'!H10</f>
        <v>0</v>
      </c>
      <c r="AO14" s="70">
        <f>'Sch I-A-a'!I10</f>
        <v>0</v>
      </c>
      <c r="AP14" s="70">
        <f>'Sch I-A-a'!J10</f>
        <v>0</v>
      </c>
      <c r="AQ14" s="70">
        <f>'Sch I-A-a'!K10</f>
        <v>0</v>
      </c>
      <c r="AR14" s="70">
        <f>'Sch I-A-a'!L10</f>
        <v>0</v>
      </c>
      <c r="AS14" s="70">
        <f>'Sch I-A-a'!M10</f>
        <v>0</v>
      </c>
      <c r="AT14" s="70">
        <f>'Sch I-A-a'!C11</f>
        <v>0</v>
      </c>
      <c r="AU14" s="70">
        <f>'Sch I-A-a'!D11</f>
        <v>0</v>
      </c>
      <c r="AV14" s="70">
        <f>'Sch I-A-a'!E11</f>
        <v>0</v>
      </c>
      <c r="AW14" s="70">
        <f>'Sch I-A-a'!F11</f>
        <v>0</v>
      </c>
      <c r="AX14" s="70">
        <f>'Sch I-A-a'!G11</f>
        <v>0</v>
      </c>
      <c r="AY14" s="70">
        <f>'Sch I-A-a'!H11</f>
        <v>0</v>
      </c>
      <c r="AZ14" s="70">
        <f>'Sch I-A-a'!I11</f>
        <v>0</v>
      </c>
      <c r="BA14" s="70">
        <f>'Sch I-A-a'!J11</f>
        <v>0</v>
      </c>
      <c r="BB14" s="70">
        <f>'Sch I-A-a'!K11</f>
        <v>0</v>
      </c>
      <c r="BC14" s="70">
        <f>'Sch I-A-a'!L11</f>
        <v>0</v>
      </c>
      <c r="BD14" s="70">
        <f>'Sch I-A-a'!M11</f>
        <v>0</v>
      </c>
      <c r="BE14" s="70">
        <f>'Sch I-A-a'!C12</f>
        <v>0</v>
      </c>
      <c r="BF14" s="70">
        <f>'Sch I-A-a'!D12</f>
        <v>0</v>
      </c>
      <c r="BG14" s="70">
        <f>'Sch I-A-a'!E12</f>
        <v>0</v>
      </c>
      <c r="BH14" s="70">
        <f>'Sch I-A-a'!F12</f>
        <v>0</v>
      </c>
      <c r="BI14" s="70">
        <f>'Sch I-A-a'!G12</f>
        <v>0</v>
      </c>
      <c r="BJ14" s="70">
        <f>'Sch I-A-a'!H12</f>
        <v>0</v>
      </c>
      <c r="BK14" s="70">
        <f>'Sch I-A-a'!I12</f>
        <v>0</v>
      </c>
      <c r="BL14" s="70">
        <f>'Sch I-A-a'!J12</f>
        <v>0</v>
      </c>
      <c r="BM14" s="70">
        <f>'Sch I-A-a'!K12</f>
        <v>0</v>
      </c>
      <c r="BN14" s="70">
        <f>'Sch I-A-a'!L12</f>
        <v>0</v>
      </c>
      <c r="BO14" s="70">
        <f>'Sch I-A-a'!M12</f>
        <v>0</v>
      </c>
      <c r="BP14" s="70">
        <f>'Sch I-A-a'!C13</f>
        <v>0</v>
      </c>
      <c r="BQ14" s="70">
        <f>'Sch I-A-a'!D13</f>
        <v>0</v>
      </c>
      <c r="BR14" s="70">
        <f>'Sch I-A-a'!E13</f>
        <v>0</v>
      </c>
      <c r="BS14" s="70">
        <f>'Sch I-A-a'!F13</f>
        <v>0</v>
      </c>
      <c r="BT14" s="70">
        <f>'Sch I-A-a'!G13</f>
        <v>0</v>
      </c>
      <c r="BU14" s="70">
        <f>'Sch I-A-a'!H13</f>
        <v>0</v>
      </c>
      <c r="BV14" s="70">
        <f>'Sch I-A-a'!I13</f>
        <v>0</v>
      </c>
      <c r="BW14" s="70">
        <f>'Sch I-A-a'!J13</f>
        <v>0</v>
      </c>
      <c r="BX14" s="70">
        <f>'Sch I-A-a'!K13</f>
        <v>0</v>
      </c>
      <c r="BY14" s="70">
        <f>'Sch I-A-a'!L13</f>
        <v>0</v>
      </c>
      <c r="BZ14" s="70">
        <f>'Sch I-A-a'!M13</f>
        <v>0</v>
      </c>
      <c r="CA14" s="70">
        <f>'Sch I-A-a'!C14</f>
        <v>0</v>
      </c>
      <c r="CB14" s="70" t="e">
        <f>'Sch I-A-a'!D14</f>
        <v>#DIV/0!</v>
      </c>
      <c r="CC14" s="70" t="e">
        <f>'Sch I-A-a'!E14</f>
        <v>#DIV/0!</v>
      </c>
      <c r="CD14" s="70" t="e">
        <f>'Sch I-A-a'!F14</f>
        <v>#DIV/0!</v>
      </c>
      <c r="CE14" s="70" t="e">
        <f>'Sch I-A-a'!G14</f>
        <v>#DIV/0!</v>
      </c>
      <c r="CF14" s="70" t="e">
        <f>'Sch I-A-a'!H14</f>
        <v>#DIV/0!</v>
      </c>
      <c r="CG14" s="70" t="e">
        <f>'Sch I-A-a'!I14</f>
        <v>#DIV/0!</v>
      </c>
      <c r="CH14" s="70" t="e">
        <f>'Sch I-A-a'!J14</f>
        <v>#DIV/0!</v>
      </c>
      <c r="CI14" s="70" t="e">
        <f>'Sch I-A-a'!K14</f>
        <v>#DIV/0!</v>
      </c>
      <c r="CJ14" s="70" t="e">
        <f>'Sch I-A-a'!L14</f>
        <v>#DIV/0!</v>
      </c>
      <c r="CK14" s="70" t="e">
        <f>'Sch I-A-a'!M14</f>
        <v>#DIV/0!</v>
      </c>
    </row>
    <row r="17" spans="1:89" ht="28.5">
      <c r="A17" s="58" t="s">
        <v>201</v>
      </c>
    </row>
    <row r="18" spans="1:89">
      <c r="A18" s="93"/>
      <c r="B18" s="219" t="s">
        <v>190</v>
      </c>
      <c r="C18" s="219"/>
      <c r="D18" s="219"/>
      <c r="E18" s="219"/>
      <c r="F18" s="219"/>
      <c r="G18" s="219"/>
      <c r="H18" s="219"/>
      <c r="I18" s="219"/>
      <c r="J18" s="219"/>
      <c r="K18" s="219"/>
      <c r="L18" s="219"/>
      <c r="M18" s="219" t="s">
        <v>6</v>
      </c>
      <c r="N18" s="219"/>
      <c r="O18" s="219"/>
      <c r="P18" s="219"/>
      <c r="Q18" s="219"/>
      <c r="R18" s="219"/>
      <c r="S18" s="219"/>
      <c r="T18" s="219"/>
      <c r="U18" s="219"/>
      <c r="V18" s="219"/>
      <c r="W18" s="219"/>
      <c r="X18" s="219" t="s">
        <v>192</v>
      </c>
      <c r="Y18" s="219"/>
      <c r="Z18" s="219"/>
      <c r="AA18" s="219"/>
      <c r="AB18" s="219"/>
      <c r="AC18" s="219"/>
      <c r="AD18" s="219"/>
      <c r="AE18" s="219"/>
      <c r="AF18" s="219"/>
      <c r="AG18" s="219"/>
      <c r="AH18" s="219"/>
      <c r="AI18" s="219" t="s">
        <v>193</v>
      </c>
      <c r="AJ18" s="219"/>
      <c r="AK18" s="219"/>
      <c r="AL18" s="219"/>
      <c r="AM18" s="219"/>
      <c r="AN18" s="219"/>
      <c r="AO18" s="219"/>
      <c r="AP18" s="219"/>
      <c r="AQ18" s="219"/>
      <c r="AR18" s="219"/>
      <c r="AS18" s="219"/>
      <c r="AT18" s="219" t="s">
        <v>194</v>
      </c>
      <c r="AU18" s="219"/>
      <c r="AV18" s="219"/>
      <c r="AW18" s="219"/>
      <c r="AX18" s="219"/>
      <c r="AY18" s="219"/>
      <c r="AZ18" s="219"/>
      <c r="BA18" s="219"/>
      <c r="BB18" s="219"/>
      <c r="BC18" s="219"/>
      <c r="BD18" s="219"/>
      <c r="BE18" s="219" t="s">
        <v>10</v>
      </c>
      <c r="BF18" s="219"/>
      <c r="BG18" s="219"/>
      <c r="BH18" s="219"/>
      <c r="BI18" s="219"/>
      <c r="BJ18" s="219"/>
      <c r="BK18" s="219"/>
      <c r="BL18" s="219"/>
      <c r="BM18" s="219"/>
      <c r="BN18" s="219"/>
      <c r="BO18" s="219"/>
      <c r="BP18" s="219" t="s">
        <v>196</v>
      </c>
      <c r="BQ18" s="219"/>
      <c r="BR18" s="219"/>
      <c r="BS18" s="219"/>
      <c r="BT18" s="219"/>
      <c r="BU18" s="219"/>
      <c r="BV18" s="219"/>
      <c r="BW18" s="219"/>
      <c r="BX18" s="219"/>
      <c r="BY18" s="219"/>
      <c r="BZ18" s="219"/>
      <c r="CA18" s="219" t="s">
        <v>197</v>
      </c>
      <c r="CB18" s="219"/>
      <c r="CC18" s="219"/>
      <c r="CD18" s="219"/>
      <c r="CE18" s="219"/>
      <c r="CF18" s="219"/>
      <c r="CG18" s="219"/>
      <c r="CH18" s="219"/>
      <c r="CI18" s="219"/>
      <c r="CJ18" s="219"/>
      <c r="CK18" s="219"/>
    </row>
    <row r="19" spans="1:89" ht="51.75">
      <c r="A19" s="94" t="s">
        <v>200</v>
      </c>
      <c r="B19" s="71" t="s">
        <v>2</v>
      </c>
      <c r="C19" s="71" t="s">
        <v>5</v>
      </c>
      <c r="D19" s="71" t="s">
        <v>188</v>
      </c>
      <c r="E19" s="71" t="s">
        <v>99</v>
      </c>
      <c r="F19" s="71" t="s">
        <v>100</v>
      </c>
      <c r="G19" s="71" t="s">
        <v>16</v>
      </c>
      <c r="H19" s="71" t="s">
        <v>17</v>
      </c>
      <c r="I19" s="71" t="s">
        <v>18</v>
      </c>
      <c r="J19" s="71" t="s">
        <v>19</v>
      </c>
      <c r="K19" s="71" t="s">
        <v>189</v>
      </c>
      <c r="L19" s="71" t="s">
        <v>21</v>
      </c>
      <c r="M19" s="71" t="s">
        <v>2</v>
      </c>
      <c r="N19" s="71" t="s">
        <v>5</v>
      </c>
      <c r="O19" s="71" t="s">
        <v>188</v>
      </c>
      <c r="P19" s="71" t="s">
        <v>99</v>
      </c>
      <c r="Q19" s="71" t="s">
        <v>100</v>
      </c>
      <c r="R19" s="71" t="s">
        <v>16</v>
      </c>
      <c r="S19" s="71" t="s">
        <v>17</v>
      </c>
      <c r="T19" s="71" t="s">
        <v>18</v>
      </c>
      <c r="U19" s="71" t="s">
        <v>19</v>
      </c>
      <c r="V19" s="71" t="s">
        <v>189</v>
      </c>
      <c r="W19" s="71" t="s">
        <v>21</v>
      </c>
      <c r="X19" s="71" t="s">
        <v>2</v>
      </c>
      <c r="Y19" s="71" t="s">
        <v>5</v>
      </c>
      <c r="Z19" s="71" t="s">
        <v>188</v>
      </c>
      <c r="AA19" s="71" t="s">
        <v>99</v>
      </c>
      <c r="AB19" s="71" t="s">
        <v>100</v>
      </c>
      <c r="AC19" s="71" t="s">
        <v>16</v>
      </c>
      <c r="AD19" s="71" t="s">
        <v>17</v>
      </c>
      <c r="AE19" s="71" t="s">
        <v>18</v>
      </c>
      <c r="AF19" s="71" t="s">
        <v>19</v>
      </c>
      <c r="AG19" s="71" t="s">
        <v>189</v>
      </c>
      <c r="AH19" s="71" t="s">
        <v>21</v>
      </c>
      <c r="AI19" s="71" t="s">
        <v>2</v>
      </c>
      <c r="AJ19" s="71" t="s">
        <v>5</v>
      </c>
      <c r="AK19" s="71" t="s">
        <v>188</v>
      </c>
      <c r="AL19" s="71" t="s">
        <v>99</v>
      </c>
      <c r="AM19" s="71" t="s">
        <v>100</v>
      </c>
      <c r="AN19" s="71" t="s">
        <v>16</v>
      </c>
      <c r="AO19" s="71" t="s">
        <v>17</v>
      </c>
      <c r="AP19" s="71" t="s">
        <v>18</v>
      </c>
      <c r="AQ19" s="71" t="s">
        <v>19</v>
      </c>
      <c r="AR19" s="71" t="s">
        <v>189</v>
      </c>
      <c r="AS19" s="71" t="s">
        <v>21</v>
      </c>
      <c r="AT19" s="71" t="s">
        <v>2</v>
      </c>
      <c r="AU19" s="71" t="s">
        <v>5</v>
      </c>
      <c r="AV19" s="71" t="s">
        <v>188</v>
      </c>
      <c r="AW19" s="71" t="s">
        <v>99</v>
      </c>
      <c r="AX19" s="71" t="s">
        <v>100</v>
      </c>
      <c r="AY19" s="71" t="s">
        <v>16</v>
      </c>
      <c r="AZ19" s="71" t="s">
        <v>17</v>
      </c>
      <c r="BA19" s="71" t="s">
        <v>18</v>
      </c>
      <c r="BB19" s="71" t="s">
        <v>19</v>
      </c>
      <c r="BC19" s="71" t="s">
        <v>189</v>
      </c>
      <c r="BD19" s="71" t="s">
        <v>21</v>
      </c>
      <c r="BE19" s="71" t="s">
        <v>2</v>
      </c>
      <c r="BF19" s="71" t="s">
        <v>5</v>
      </c>
      <c r="BG19" s="71" t="s">
        <v>188</v>
      </c>
      <c r="BH19" s="71" t="s">
        <v>99</v>
      </c>
      <c r="BI19" s="71" t="s">
        <v>100</v>
      </c>
      <c r="BJ19" s="71" t="s">
        <v>16</v>
      </c>
      <c r="BK19" s="71" t="s">
        <v>17</v>
      </c>
      <c r="BL19" s="71" t="s">
        <v>18</v>
      </c>
      <c r="BM19" s="71" t="s">
        <v>19</v>
      </c>
      <c r="BN19" s="71" t="s">
        <v>189</v>
      </c>
      <c r="BO19" s="71" t="s">
        <v>21</v>
      </c>
      <c r="BP19" s="71" t="s">
        <v>2</v>
      </c>
      <c r="BQ19" s="71" t="s">
        <v>5</v>
      </c>
      <c r="BR19" s="71" t="s">
        <v>188</v>
      </c>
      <c r="BS19" s="71" t="s">
        <v>99</v>
      </c>
      <c r="BT19" s="71" t="s">
        <v>100</v>
      </c>
      <c r="BU19" s="71" t="s">
        <v>16</v>
      </c>
      <c r="BV19" s="71" t="s">
        <v>17</v>
      </c>
      <c r="BW19" s="71" t="s">
        <v>18</v>
      </c>
      <c r="BX19" s="71" t="s">
        <v>19</v>
      </c>
      <c r="BY19" s="71" t="s">
        <v>189</v>
      </c>
      <c r="BZ19" s="71" t="s">
        <v>21</v>
      </c>
      <c r="CA19" s="71" t="s">
        <v>2</v>
      </c>
      <c r="CB19" s="71" t="s">
        <v>5</v>
      </c>
      <c r="CC19" s="71" t="s">
        <v>188</v>
      </c>
      <c r="CD19" s="71" t="s">
        <v>99</v>
      </c>
      <c r="CE19" s="71" t="s">
        <v>100</v>
      </c>
      <c r="CF19" s="71" t="s">
        <v>16</v>
      </c>
      <c r="CG19" s="71" t="s">
        <v>17</v>
      </c>
      <c r="CH19" s="71" t="s">
        <v>18</v>
      </c>
      <c r="CI19" s="71" t="s">
        <v>19</v>
      </c>
      <c r="CJ19" s="71" t="s">
        <v>189</v>
      </c>
      <c r="CK19" s="71" t="s">
        <v>21</v>
      </c>
    </row>
    <row r="20" spans="1:89">
      <c r="A20" s="69"/>
      <c r="B20" s="70">
        <f>'Schedule I-B'!C11</f>
        <v>0</v>
      </c>
      <c r="C20" s="70">
        <f>'Schedule I-B'!D11</f>
        <v>0</v>
      </c>
      <c r="D20" s="70">
        <f>'Schedule I-B'!E11</f>
        <v>0</v>
      </c>
      <c r="E20" s="70">
        <f>'Schedule I-B'!F11</f>
        <v>0</v>
      </c>
      <c r="F20" s="70">
        <f>'Schedule I-B'!G11</f>
        <v>0</v>
      </c>
      <c r="G20" s="70">
        <f>'Schedule I-B'!H11</f>
        <v>0</v>
      </c>
      <c r="H20" s="70">
        <f>'Schedule I-B'!I11</f>
        <v>0</v>
      </c>
      <c r="I20" s="70">
        <f>'Schedule I-B'!J11</f>
        <v>0</v>
      </c>
      <c r="J20" s="70">
        <f>'Schedule I-B'!K11</f>
        <v>0</v>
      </c>
      <c r="K20" s="70">
        <f>'Schedule I-B'!L11</f>
        <v>0</v>
      </c>
      <c r="L20" s="70">
        <f>'Schedule I-B'!M11</f>
        <v>0</v>
      </c>
      <c r="M20" s="70">
        <f>'Schedule I-B'!C12</f>
        <v>0</v>
      </c>
      <c r="N20" s="70">
        <f>'Schedule I-B'!D12</f>
        <v>0</v>
      </c>
      <c r="O20" s="70">
        <f>'Schedule I-B'!E12</f>
        <v>0</v>
      </c>
      <c r="P20" s="70">
        <f>'Schedule I-B'!F12</f>
        <v>0</v>
      </c>
      <c r="Q20" s="70">
        <f>'Schedule I-B'!G12</f>
        <v>0</v>
      </c>
      <c r="R20" s="70">
        <f>'Schedule I-B'!H12</f>
        <v>0</v>
      </c>
      <c r="S20" s="70">
        <f>'Schedule I-B'!I12</f>
        <v>0</v>
      </c>
      <c r="T20" s="70">
        <f>'Schedule I-B'!J12</f>
        <v>0</v>
      </c>
      <c r="U20" s="70">
        <f>'Schedule I-B'!K12</f>
        <v>0</v>
      </c>
      <c r="V20" s="70">
        <f>'Schedule I-B'!L12</f>
        <v>0</v>
      </c>
      <c r="W20" s="70">
        <f>'Schedule I-B'!M12</f>
        <v>0</v>
      </c>
      <c r="X20" s="70">
        <f>'Schedule I-B'!C13</f>
        <v>0</v>
      </c>
      <c r="Y20" s="70">
        <f>'Schedule I-B'!D13</f>
        <v>0</v>
      </c>
      <c r="Z20" s="70">
        <f>'Schedule I-B'!E13</f>
        <v>0</v>
      </c>
      <c r="AA20" s="70">
        <f>'Schedule I-B'!F13</f>
        <v>0</v>
      </c>
      <c r="AB20" s="70">
        <f>'Schedule I-B'!G13</f>
        <v>0</v>
      </c>
      <c r="AC20" s="70">
        <f>'Schedule I-B'!H13</f>
        <v>0</v>
      </c>
      <c r="AD20" s="70">
        <f>'Schedule I-B'!I13</f>
        <v>0</v>
      </c>
      <c r="AE20" s="70">
        <f>'Schedule I-B'!J13</f>
        <v>0</v>
      </c>
      <c r="AF20" s="70">
        <f>'Schedule I-B'!K13</f>
        <v>0</v>
      </c>
      <c r="AG20" s="70">
        <f>'Schedule I-B'!L13</f>
        <v>0</v>
      </c>
      <c r="AH20" s="70">
        <f>'Schedule I-B'!M13</f>
        <v>0</v>
      </c>
      <c r="AI20" s="70">
        <f>'Schedule I-B'!C14</f>
        <v>0</v>
      </c>
      <c r="AJ20" s="70">
        <f>'Schedule I-B'!D14</f>
        <v>0</v>
      </c>
      <c r="AK20" s="70">
        <f>'Schedule I-B'!E14</f>
        <v>0</v>
      </c>
      <c r="AL20" s="70">
        <f>'Schedule I-B'!F14</f>
        <v>0</v>
      </c>
      <c r="AM20" s="70">
        <f>'Schedule I-B'!G14</f>
        <v>0</v>
      </c>
      <c r="AN20" s="70">
        <f>'Schedule I-B'!H14</f>
        <v>0</v>
      </c>
      <c r="AO20" s="70">
        <f>'Schedule I-B'!I14</f>
        <v>0</v>
      </c>
      <c r="AP20" s="70">
        <f>'Schedule I-B'!J14</f>
        <v>0</v>
      </c>
      <c r="AQ20" s="70">
        <f>'Schedule I-B'!K14</f>
        <v>0</v>
      </c>
      <c r="AR20" s="70">
        <f>'Schedule I-B'!L14</f>
        <v>0</v>
      </c>
      <c r="AS20" s="70">
        <f>'Schedule I-B'!M14</f>
        <v>0</v>
      </c>
      <c r="AT20" s="70">
        <f>'Schedule I-B'!C15</f>
        <v>0</v>
      </c>
      <c r="AU20" s="70">
        <f>'Schedule I-B'!D15</f>
        <v>0</v>
      </c>
      <c r="AV20" s="70">
        <f>'Schedule I-B'!E15</f>
        <v>0</v>
      </c>
      <c r="AW20" s="70">
        <f>'Schedule I-B'!F15</f>
        <v>0</v>
      </c>
      <c r="AX20" s="70">
        <f>'Schedule I-B'!G15</f>
        <v>0</v>
      </c>
      <c r="AY20" s="70">
        <f>'Schedule I-B'!H15</f>
        <v>0</v>
      </c>
      <c r="AZ20" s="70">
        <f>'Schedule I-B'!I15</f>
        <v>0</v>
      </c>
      <c r="BA20" s="70">
        <f>'Schedule I-B'!J15</f>
        <v>0</v>
      </c>
      <c r="BB20" s="70">
        <f>'Schedule I-B'!K15</f>
        <v>0</v>
      </c>
      <c r="BC20" s="70">
        <f>'Schedule I-B'!L15</f>
        <v>0</v>
      </c>
      <c r="BD20" s="70">
        <f>'Schedule I-B'!M15</f>
        <v>0</v>
      </c>
      <c r="BE20" s="70">
        <f>'Schedule I-B'!C16</f>
        <v>0</v>
      </c>
      <c r="BF20" s="70">
        <f>'Schedule I-B'!D16</f>
        <v>0</v>
      </c>
      <c r="BG20" s="70">
        <f>'Schedule I-B'!E16</f>
        <v>0</v>
      </c>
      <c r="BH20" s="70">
        <f>'Schedule I-B'!F16</f>
        <v>0</v>
      </c>
      <c r="BI20" s="70">
        <f>'Schedule I-B'!G16</f>
        <v>0</v>
      </c>
      <c r="BJ20" s="70">
        <f>'Schedule I-B'!H16</f>
        <v>0</v>
      </c>
      <c r="BK20" s="70">
        <f>'Schedule I-B'!I16</f>
        <v>0</v>
      </c>
      <c r="BL20" s="70">
        <f>'Schedule I-B'!J16</f>
        <v>0</v>
      </c>
      <c r="BM20" s="70">
        <f>'Schedule I-B'!K16</f>
        <v>0</v>
      </c>
      <c r="BN20" s="70">
        <f>'Schedule I-B'!L16</f>
        <v>0</v>
      </c>
      <c r="BO20" s="70">
        <f>'Schedule I-B'!M16</f>
        <v>0</v>
      </c>
      <c r="BP20" s="70">
        <f>'Schedule I-B'!C17</f>
        <v>0</v>
      </c>
      <c r="BQ20" s="70">
        <f>'Schedule I-B'!D17</f>
        <v>0</v>
      </c>
      <c r="BR20" s="70">
        <f>'Schedule I-B'!E17</f>
        <v>0</v>
      </c>
      <c r="BS20" s="70">
        <f>'Schedule I-B'!F17</f>
        <v>0</v>
      </c>
      <c r="BT20" s="70">
        <f>'Schedule I-B'!G17</f>
        <v>0</v>
      </c>
      <c r="BU20" s="70">
        <f>'Schedule I-B'!H17</f>
        <v>0</v>
      </c>
      <c r="BV20" s="70">
        <f>'Schedule I-B'!I17</f>
        <v>0</v>
      </c>
      <c r="BW20" s="70">
        <f>'Schedule I-B'!J17</f>
        <v>0</v>
      </c>
      <c r="BX20" s="70">
        <f>'Schedule I-B'!K17</f>
        <v>0</v>
      </c>
      <c r="BY20" s="70">
        <f>'Schedule I-B'!L17</f>
        <v>0</v>
      </c>
      <c r="BZ20" s="70">
        <f>'Schedule I-B'!M17</f>
        <v>0</v>
      </c>
      <c r="CA20" s="70">
        <f>'Schedule I-B'!C18</f>
        <v>0</v>
      </c>
      <c r="CB20" s="70" t="e">
        <f>'Schedule I-B'!D18</f>
        <v>#DIV/0!</v>
      </c>
      <c r="CC20" s="70" t="e">
        <f>'Schedule I-B'!E18</f>
        <v>#DIV/0!</v>
      </c>
      <c r="CD20" s="70" t="e">
        <f>'Schedule I-B'!F18</f>
        <v>#DIV/0!</v>
      </c>
      <c r="CE20" s="70" t="e">
        <f>'Schedule I-B'!G18</f>
        <v>#DIV/0!</v>
      </c>
      <c r="CF20" s="70" t="e">
        <f>'Schedule I-B'!H18</f>
        <v>#DIV/0!</v>
      </c>
      <c r="CG20" s="70" t="e">
        <f>'Schedule I-B'!I18</f>
        <v>#DIV/0!</v>
      </c>
      <c r="CH20" s="70" t="e">
        <f>'Schedule I-B'!J18</f>
        <v>#DIV/0!</v>
      </c>
      <c r="CI20" s="70" t="e">
        <f>'Schedule I-B'!K18</f>
        <v>#DIV/0!</v>
      </c>
      <c r="CJ20" s="70" t="e">
        <f>'Schedule I-B'!L18</f>
        <v>#DIV/0!</v>
      </c>
      <c r="CK20" s="70" t="e">
        <f>'Schedule I-B'!M18</f>
        <v>#DIV/0!</v>
      </c>
    </row>
    <row r="23" spans="1:89" ht="28.5">
      <c r="A23" s="58" t="s">
        <v>202</v>
      </c>
    </row>
    <row r="24" spans="1:89" ht="28.5">
      <c r="A24" s="58"/>
      <c r="B24" s="221" t="s">
        <v>190</v>
      </c>
      <c r="C24" s="222"/>
      <c r="D24" s="222"/>
      <c r="E24" s="222"/>
      <c r="F24" s="222"/>
      <c r="G24" s="222"/>
      <c r="H24" s="222"/>
      <c r="I24" s="222"/>
      <c r="J24" s="222"/>
      <c r="K24" s="222"/>
      <c r="L24" s="223"/>
      <c r="M24" s="219" t="s">
        <v>191</v>
      </c>
      <c r="N24" s="219"/>
      <c r="O24" s="219"/>
      <c r="P24" s="219"/>
      <c r="Q24" s="219"/>
      <c r="R24" s="219"/>
      <c r="S24" s="219"/>
      <c r="T24" s="219"/>
      <c r="U24" s="219"/>
      <c r="V24" s="219"/>
      <c r="W24" s="219"/>
      <c r="X24" s="219" t="s">
        <v>192</v>
      </c>
      <c r="Y24" s="219"/>
      <c r="Z24" s="219"/>
      <c r="AA24" s="219"/>
      <c r="AB24" s="219"/>
      <c r="AC24" s="219"/>
      <c r="AD24" s="219"/>
      <c r="AE24" s="219"/>
      <c r="AF24" s="219"/>
      <c r="AG24" s="219"/>
      <c r="AH24" s="219"/>
      <c r="AI24" s="219" t="s">
        <v>193</v>
      </c>
      <c r="AJ24" s="219"/>
      <c r="AK24" s="219"/>
      <c r="AL24" s="219"/>
      <c r="AM24" s="219"/>
      <c r="AN24" s="219"/>
      <c r="AO24" s="219"/>
      <c r="AP24" s="219"/>
      <c r="AQ24" s="219"/>
      <c r="AR24" s="219"/>
      <c r="AS24" s="219"/>
      <c r="AT24" s="219" t="s">
        <v>194</v>
      </c>
      <c r="AU24" s="219"/>
      <c r="AV24" s="219"/>
      <c r="AW24" s="219"/>
      <c r="AX24" s="219"/>
      <c r="AY24" s="219"/>
      <c r="AZ24" s="219"/>
      <c r="BA24" s="219"/>
      <c r="BB24" s="219"/>
      <c r="BC24" s="219"/>
      <c r="BD24" s="219"/>
      <c r="BE24" s="219" t="s">
        <v>195</v>
      </c>
      <c r="BF24" s="219"/>
      <c r="BG24" s="219"/>
      <c r="BH24" s="219"/>
      <c r="BI24" s="219"/>
      <c r="BJ24" s="219"/>
      <c r="BK24" s="219"/>
      <c r="BL24" s="219"/>
      <c r="BM24" s="219"/>
      <c r="BN24" s="219"/>
      <c r="BO24" s="219"/>
      <c r="BP24" s="219" t="s">
        <v>196</v>
      </c>
      <c r="BQ24" s="219"/>
      <c r="BR24" s="219"/>
      <c r="BS24" s="219"/>
      <c r="BT24" s="219"/>
      <c r="BU24" s="219"/>
      <c r="BV24" s="219"/>
      <c r="BW24" s="219"/>
      <c r="BX24" s="219"/>
      <c r="BY24" s="219"/>
      <c r="BZ24" s="219"/>
      <c r="CA24" s="220" t="s">
        <v>197</v>
      </c>
      <c r="CB24" s="219"/>
      <c r="CC24" s="219"/>
      <c r="CD24" s="219"/>
      <c r="CE24" s="219"/>
      <c r="CF24" s="219"/>
      <c r="CG24" s="219"/>
      <c r="CH24" s="219"/>
      <c r="CI24" s="219"/>
      <c r="CJ24" s="219"/>
      <c r="CK24" s="219"/>
    </row>
    <row r="25" spans="1:89" ht="51.75">
      <c r="A25" s="56" t="s">
        <v>124</v>
      </c>
      <c r="B25" s="71" t="s">
        <v>2</v>
      </c>
      <c r="C25" s="71" t="s">
        <v>103</v>
      </c>
      <c r="D25" s="71" t="s">
        <v>87</v>
      </c>
      <c r="E25" s="71" t="s">
        <v>86</v>
      </c>
      <c r="F25" s="71" t="s">
        <v>88</v>
      </c>
      <c r="G25" s="71" t="s">
        <v>89</v>
      </c>
      <c r="H25" s="71" t="s">
        <v>91</v>
      </c>
      <c r="I25" s="71" t="s">
        <v>92</v>
      </c>
      <c r="J25" s="71" t="s">
        <v>93</v>
      </c>
      <c r="K25" s="71" t="s">
        <v>94</v>
      </c>
      <c r="L25" s="71" t="s">
        <v>95</v>
      </c>
      <c r="M25" s="71" t="s">
        <v>2</v>
      </c>
      <c r="N25" s="71" t="s">
        <v>103</v>
      </c>
      <c r="O25" s="71" t="s">
        <v>87</v>
      </c>
      <c r="P25" s="71" t="s">
        <v>86</v>
      </c>
      <c r="Q25" s="71" t="s">
        <v>88</v>
      </c>
      <c r="R25" s="71" t="s">
        <v>89</v>
      </c>
      <c r="S25" s="71" t="s">
        <v>91</v>
      </c>
      <c r="T25" s="71" t="s">
        <v>92</v>
      </c>
      <c r="U25" s="71" t="s">
        <v>93</v>
      </c>
      <c r="V25" s="71" t="s">
        <v>94</v>
      </c>
      <c r="W25" s="71" t="s">
        <v>95</v>
      </c>
      <c r="X25" s="71" t="s">
        <v>2</v>
      </c>
      <c r="Y25" s="71" t="s">
        <v>103</v>
      </c>
      <c r="Z25" s="71" t="s">
        <v>87</v>
      </c>
      <c r="AA25" s="71" t="s">
        <v>86</v>
      </c>
      <c r="AB25" s="71" t="s">
        <v>88</v>
      </c>
      <c r="AC25" s="71" t="s">
        <v>89</v>
      </c>
      <c r="AD25" s="71" t="s">
        <v>91</v>
      </c>
      <c r="AE25" s="71" t="s">
        <v>92</v>
      </c>
      <c r="AF25" s="71" t="s">
        <v>93</v>
      </c>
      <c r="AG25" s="71" t="s">
        <v>94</v>
      </c>
      <c r="AH25" s="71" t="s">
        <v>95</v>
      </c>
      <c r="AI25" s="71" t="s">
        <v>2</v>
      </c>
      <c r="AJ25" s="71" t="s">
        <v>103</v>
      </c>
      <c r="AK25" s="71" t="s">
        <v>87</v>
      </c>
      <c r="AL25" s="71" t="s">
        <v>86</v>
      </c>
      <c r="AM25" s="71" t="s">
        <v>88</v>
      </c>
      <c r="AN25" s="71" t="s">
        <v>89</v>
      </c>
      <c r="AO25" s="71" t="s">
        <v>91</v>
      </c>
      <c r="AP25" s="71" t="s">
        <v>92</v>
      </c>
      <c r="AQ25" s="71" t="s">
        <v>93</v>
      </c>
      <c r="AR25" s="71" t="s">
        <v>94</v>
      </c>
      <c r="AS25" s="71" t="s">
        <v>95</v>
      </c>
      <c r="AT25" s="71" t="s">
        <v>2</v>
      </c>
      <c r="AU25" s="71" t="s">
        <v>103</v>
      </c>
      <c r="AV25" s="71" t="s">
        <v>87</v>
      </c>
      <c r="AW25" s="71" t="s">
        <v>86</v>
      </c>
      <c r="AX25" s="71" t="s">
        <v>88</v>
      </c>
      <c r="AY25" s="71" t="s">
        <v>89</v>
      </c>
      <c r="AZ25" s="71" t="s">
        <v>91</v>
      </c>
      <c r="BA25" s="71" t="s">
        <v>92</v>
      </c>
      <c r="BB25" s="71" t="s">
        <v>93</v>
      </c>
      <c r="BC25" s="71" t="s">
        <v>94</v>
      </c>
      <c r="BD25" s="71" t="s">
        <v>95</v>
      </c>
      <c r="BE25" s="71" t="s">
        <v>2</v>
      </c>
      <c r="BF25" s="71" t="s">
        <v>103</v>
      </c>
      <c r="BG25" s="71" t="s">
        <v>87</v>
      </c>
      <c r="BH25" s="71" t="s">
        <v>86</v>
      </c>
      <c r="BI25" s="71" t="s">
        <v>88</v>
      </c>
      <c r="BJ25" s="71" t="s">
        <v>89</v>
      </c>
      <c r="BK25" s="71" t="s">
        <v>91</v>
      </c>
      <c r="BL25" s="71" t="s">
        <v>92</v>
      </c>
      <c r="BM25" s="71" t="s">
        <v>93</v>
      </c>
      <c r="BN25" s="71" t="s">
        <v>94</v>
      </c>
      <c r="BO25" s="71" t="s">
        <v>95</v>
      </c>
      <c r="BP25" s="71" t="s">
        <v>2</v>
      </c>
      <c r="BQ25" s="71" t="s">
        <v>103</v>
      </c>
      <c r="BR25" s="71" t="s">
        <v>87</v>
      </c>
      <c r="BS25" s="71" t="s">
        <v>86</v>
      </c>
      <c r="BT25" s="71" t="s">
        <v>88</v>
      </c>
      <c r="BU25" s="71" t="s">
        <v>89</v>
      </c>
      <c r="BV25" s="71" t="s">
        <v>91</v>
      </c>
      <c r="BW25" s="71" t="s">
        <v>92</v>
      </c>
      <c r="BX25" s="71" t="s">
        <v>93</v>
      </c>
      <c r="BY25" s="71" t="s">
        <v>94</v>
      </c>
      <c r="BZ25" s="71" t="s">
        <v>95</v>
      </c>
      <c r="CA25" s="71" t="s">
        <v>2</v>
      </c>
      <c r="CB25" s="71" t="s">
        <v>103</v>
      </c>
      <c r="CC25" s="71" t="s">
        <v>87</v>
      </c>
      <c r="CD25" s="71" t="s">
        <v>86</v>
      </c>
      <c r="CE25" s="71" t="s">
        <v>88</v>
      </c>
      <c r="CF25" s="71" t="s">
        <v>89</v>
      </c>
      <c r="CG25" s="71" t="s">
        <v>91</v>
      </c>
      <c r="CH25" s="71" t="s">
        <v>92</v>
      </c>
      <c r="CI25" s="71" t="s">
        <v>93</v>
      </c>
      <c r="CJ25" s="71" t="s">
        <v>94</v>
      </c>
      <c r="CK25" s="71" t="s">
        <v>95</v>
      </c>
    </row>
    <row r="26" spans="1:89">
      <c r="A26" s="69"/>
      <c r="B26" s="70">
        <f>'Sch I-B-b'!C8</f>
        <v>0</v>
      </c>
      <c r="C26" s="70">
        <f>'Sch I-B-b'!D8</f>
        <v>0</v>
      </c>
      <c r="D26" s="70">
        <f>'Sch I-B-b'!E8</f>
        <v>0</v>
      </c>
      <c r="E26" s="70">
        <f>'Sch I-B-b'!F8</f>
        <v>0</v>
      </c>
      <c r="F26" s="70">
        <f>'Sch I-B-b'!G8</f>
        <v>0</v>
      </c>
      <c r="G26" s="70">
        <f>'Sch I-B-b'!H8</f>
        <v>0</v>
      </c>
      <c r="H26" s="70">
        <f>'Sch I-B-b'!I8</f>
        <v>0</v>
      </c>
      <c r="I26" s="70">
        <f>'Sch I-B-b'!J8</f>
        <v>0</v>
      </c>
      <c r="J26" s="70">
        <f>'Sch I-B-b'!K8</f>
        <v>0</v>
      </c>
      <c r="K26" s="70">
        <f>'Sch I-B-b'!L8</f>
        <v>0</v>
      </c>
      <c r="L26" s="70">
        <f>'Sch I-B-b'!M8</f>
        <v>0</v>
      </c>
      <c r="M26" s="70">
        <f>'Sch I-B-b'!C9</f>
        <v>0</v>
      </c>
      <c r="N26" s="70">
        <f>'Sch I-B-b'!D9</f>
        <v>0</v>
      </c>
      <c r="O26" s="70">
        <f>'Sch I-B-b'!E9</f>
        <v>0</v>
      </c>
      <c r="P26" s="70">
        <f>'Sch I-B-b'!F9</f>
        <v>0</v>
      </c>
      <c r="Q26" s="70">
        <f>'Sch I-B-b'!G9</f>
        <v>0</v>
      </c>
      <c r="R26" s="70">
        <f>'Sch I-B-b'!H9</f>
        <v>0</v>
      </c>
      <c r="S26" s="70">
        <f>'Sch I-B-b'!I9</f>
        <v>0</v>
      </c>
      <c r="T26" s="70">
        <f>'Sch I-B-b'!J9</f>
        <v>0</v>
      </c>
      <c r="U26" s="70">
        <f>'Sch I-B-b'!K9</f>
        <v>0</v>
      </c>
      <c r="V26" s="70">
        <f>'Sch I-B-b'!L9</f>
        <v>0</v>
      </c>
      <c r="W26" s="70">
        <f>'Sch I-B-b'!M9</f>
        <v>0</v>
      </c>
      <c r="X26" s="70">
        <f>'Sch I-B-b'!C10</f>
        <v>0</v>
      </c>
      <c r="Y26" s="70">
        <f>'Sch I-B-b'!D10</f>
        <v>0</v>
      </c>
      <c r="Z26" s="70">
        <f>'Sch I-B-b'!E10</f>
        <v>0</v>
      </c>
      <c r="AA26" s="70">
        <f>'Sch I-B-b'!F10</f>
        <v>0</v>
      </c>
      <c r="AB26" s="70">
        <f>'Sch I-B-b'!G10</f>
        <v>0</v>
      </c>
      <c r="AC26" s="70">
        <f>'Sch I-B-b'!H10</f>
        <v>0</v>
      </c>
      <c r="AD26" s="70">
        <f>'Sch I-B-b'!I10</f>
        <v>0</v>
      </c>
      <c r="AE26" s="70">
        <f>'Sch I-B-b'!J10</f>
        <v>0</v>
      </c>
      <c r="AF26" s="70">
        <f>'Sch I-B-b'!K10</f>
        <v>0</v>
      </c>
      <c r="AG26" s="70">
        <f>'Sch I-B-b'!L10</f>
        <v>0</v>
      </c>
      <c r="AH26" s="70">
        <f>'Sch I-B-b'!M10</f>
        <v>0</v>
      </c>
      <c r="AI26" s="70">
        <f>'Sch I-B-b'!C11</f>
        <v>0</v>
      </c>
      <c r="AJ26" s="70">
        <f>'Sch I-B-b'!D11</f>
        <v>0</v>
      </c>
      <c r="AK26" s="70">
        <f>'Sch I-B-b'!E11</f>
        <v>0</v>
      </c>
      <c r="AL26" s="70">
        <f>'Sch I-B-b'!F11</f>
        <v>0</v>
      </c>
      <c r="AM26" s="70">
        <f>'Sch I-B-b'!G11</f>
        <v>0</v>
      </c>
      <c r="AN26" s="70">
        <f>'Sch I-B-b'!H11</f>
        <v>0</v>
      </c>
      <c r="AO26" s="70">
        <f>'Sch I-B-b'!I11</f>
        <v>0</v>
      </c>
      <c r="AP26" s="70">
        <f>'Sch I-B-b'!J11</f>
        <v>0</v>
      </c>
      <c r="AQ26" s="70">
        <f>'Sch I-B-b'!K11</f>
        <v>0</v>
      </c>
      <c r="AR26" s="70">
        <f>'Sch I-B-b'!L11</f>
        <v>0</v>
      </c>
      <c r="AS26" s="70">
        <f>'Sch I-B-b'!M11</f>
        <v>0</v>
      </c>
      <c r="AT26" s="70">
        <f>'Sch I-B-b'!C12</f>
        <v>0</v>
      </c>
      <c r="AU26" s="70">
        <f>'Sch I-B-b'!D12</f>
        <v>0</v>
      </c>
      <c r="AV26" s="70">
        <f>'Sch I-B-b'!E12</f>
        <v>0</v>
      </c>
      <c r="AW26" s="70">
        <f>'Sch I-B-b'!F12</f>
        <v>0</v>
      </c>
      <c r="AX26" s="70">
        <f>'Sch I-B-b'!G12</f>
        <v>0</v>
      </c>
      <c r="AY26" s="70">
        <f>'Sch I-B-b'!H12</f>
        <v>0</v>
      </c>
      <c r="AZ26" s="70">
        <f>'Sch I-B-b'!I12</f>
        <v>0</v>
      </c>
      <c r="BA26" s="70">
        <f>'Sch I-B-b'!J12</f>
        <v>0</v>
      </c>
      <c r="BB26" s="70">
        <f>'Sch I-B-b'!K12</f>
        <v>0</v>
      </c>
      <c r="BC26" s="70">
        <f>'Sch I-B-b'!L12</f>
        <v>0</v>
      </c>
      <c r="BD26" s="70">
        <f>'Sch I-B-b'!M12</f>
        <v>0</v>
      </c>
      <c r="BE26" s="70">
        <f>'Sch I-B-b'!C13</f>
        <v>0</v>
      </c>
      <c r="BF26" s="70">
        <f>'Sch I-B-b'!D13</f>
        <v>0</v>
      </c>
      <c r="BG26" s="70">
        <f>'Sch I-B-b'!E13</f>
        <v>0</v>
      </c>
      <c r="BH26" s="70">
        <f>'Sch I-B-b'!F13</f>
        <v>0</v>
      </c>
      <c r="BI26" s="70">
        <f>'Sch I-B-b'!G13</f>
        <v>0</v>
      </c>
      <c r="BJ26" s="70">
        <f>'Sch I-B-b'!H13</f>
        <v>0</v>
      </c>
      <c r="BK26" s="70">
        <f>'Sch I-B-b'!I13</f>
        <v>0</v>
      </c>
      <c r="BL26" s="70">
        <f>'Sch I-B-b'!J13</f>
        <v>0</v>
      </c>
      <c r="BM26" s="70">
        <f>'Sch I-B-b'!K13</f>
        <v>0</v>
      </c>
      <c r="BN26" s="70">
        <f>'Sch I-B-b'!L13</f>
        <v>0</v>
      </c>
      <c r="BO26" s="70">
        <f>'Sch I-B-b'!M13</f>
        <v>0</v>
      </c>
      <c r="BP26" s="70">
        <f>'Sch I-B-b'!C14</f>
        <v>0</v>
      </c>
      <c r="BQ26" s="70">
        <f>'Sch I-B-b'!D14</f>
        <v>0</v>
      </c>
      <c r="BR26" s="70">
        <f>'Sch I-B-b'!E14</f>
        <v>0</v>
      </c>
      <c r="BS26" s="70">
        <f>'Sch I-B-b'!F14</f>
        <v>0</v>
      </c>
      <c r="BT26" s="70">
        <f>'Sch I-B-b'!G14</f>
        <v>0</v>
      </c>
      <c r="BU26" s="70">
        <f>'Sch I-B-b'!H14</f>
        <v>0</v>
      </c>
      <c r="BV26" s="70">
        <f>'Sch I-B-b'!I14</f>
        <v>0</v>
      </c>
      <c r="BW26" s="70">
        <f>'Sch I-B-b'!J14</f>
        <v>0</v>
      </c>
      <c r="BX26" s="70">
        <f>'Sch I-B-b'!K14</f>
        <v>0</v>
      </c>
      <c r="BY26" s="70">
        <f>'Sch I-B-b'!L14</f>
        <v>0</v>
      </c>
      <c r="BZ26" s="70">
        <f>'Sch I-B-b'!M14</f>
        <v>0</v>
      </c>
      <c r="CA26" s="70">
        <f>'Sch I-B-b'!C15</f>
        <v>0</v>
      </c>
      <c r="CB26" s="70" t="e">
        <f>'Sch I-B-b'!D15</f>
        <v>#DIV/0!</v>
      </c>
      <c r="CC26" s="70" t="e">
        <f>'Sch I-B-b'!E15</f>
        <v>#DIV/0!</v>
      </c>
      <c r="CD26" s="70" t="e">
        <f>'Sch I-B-b'!F15</f>
        <v>#DIV/0!</v>
      </c>
      <c r="CE26" s="70" t="e">
        <f>'Sch I-B-b'!G15</f>
        <v>#DIV/0!</v>
      </c>
      <c r="CF26" s="70" t="e">
        <f>'Sch I-B-b'!H15</f>
        <v>#DIV/0!</v>
      </c>
      <c r="CG26" s="70" t="e">
        <f>'Sch I-B-b'!I15</f>
        <v>#DIV/0!</v>
      </c>
      <c r="CH26" s="70" t="e">
        <f>'Sch I-B-b'!J15</f>
        <v>#DIV/0!</v>
      </c>
      <c r="CI26" s="70" t="e">
        <f>'Sch I-B-b'!K15</f>
        <v>#DIV/0!</v>
      </c>
      <c r="CJ26" s="70" t="e">
        <f>'Sch I-B-b'!L15</f>
        <v>#DIV/0!</v>
      </c>
      <c r="CK26" s="70" t="e">
        <f>'Sch I-B-b'!M15</f>
        <v>#DIV/0!</v>
      </c>
    </row>
    <row r="29" spans="1:89" ht="28.5">
      <c r="A29" s="58" t="s">
        <v>205</v>
      </c>
    </row>
    <row r="30" spans="1:89">
      <c r="A30" s="93" t="s">
        <v>203</v>
      </c>
      <c r="B30" s="219" t="s">
        <v>191</v>
      </c>
      <c r="C30" s="219"/>
      <c r="D30" s="219"/>
      <c r="E30" s="219"/>
      <c r="F30" s="219"/>
      <c r="G30" s="219"/>
      <c r="H30" s="219"/>
      <c r="I30" s="219"/>
      <c r="J30" s="219" t="s">
        <v>192</v>
      </c>
      <c r="K30" s="219"/>
      <c r="L30" s="219"/>
      <c r="M30" s="219"/>
      <c r="N30" s="219"/>
      <c r="O30" s="219"/>
      <c r="P30" s="219"/>
      <c r="Q30" s="219"/>
      <c r="R30" s="219" t="s">
        <v>193</v>
      </c>
      <c r="S30" s="219"/>
      <c r="T30" s="219"/>
      <c r="U30" s="219"/>
      <c r="V30" s="219"/>
      <c r="W30" s="219"/>
      <c r="X30" s="219"/>
      <c r="Y30" s="219"/>
      <c r="Z30" s="219" t="s">
        <v>194</v>
      </c>
      <c r="AA30" s="219"/>
      <c r="AB30" s="219"/>
      <c r="AC30" s="219"/>
      <c r="AD30" s="219"/>
      <c r="AE30" s="219"/>
      <c r="AF30" s="219"/>
      <c r="AG30" s="219"/>
      <c r="AH30" s="219" t="s">
        <v>195</v>
      </c>
      <c r="AI30" s="219"/>
      <c r="AJ30" s="219"/>
      <c r="AK30" s="219"/>
      <c r="AL30" s="219"/>
      <c r="AM30" s="219"/>
      <c r="AN30" s="219"/>
      <c r="AO30" s="219"/>
      <c r="AP30" s="219" t="s">
        <v>196</v>
      </c>
      <c r="AQ30" s="219"/>
      <c r="AR30" s="219"/>
      <c r="AS30" s="219"/>
      <c r="AT30" s="219"/>
      <c r="AU30" s="219"/>
      <c r="AV30" s="219"/>
      <c r="AW30" s="219"/>
      <c r="AX30" s="219" t="s">
        <v>197</v>
      </c>
      <c r="AY30" s="219"/>
      <c r="AZ30" s="219"/>
      <c r="BA30" s="219"/>
      <c r="BB30" s="219"/>
      <c r="BC30" s="219"/>
      <c r="BD30" s="219"/>
      <c r="BE30" s="219"/>
    </row>
    <row r="31" spans="1:89">
      <c r="A31" s="93"/>
      <c r="B31" s="219" t="s">
        <v>116</v>
      </c>
      <c r="C31" s="219"/>
      <c r="D31" s="219"/>
      <c r="E31" s="219"/>
      <c r="F31" s="219" t="s">
        <v>204</v>
      </c>
      <c r="G31" s="219"/>
      <c r="H31" s="219"/>
      <c r="I31" s="219"/>
      <c r="J31" s="219" t="s">
        <v>116</v>
      </c>
      <c r="K31" s="219"/>
      <c r="L31" s="219"/>
      <c r="M31" s="219"/>
      <c r="N31" s="219" t="s">
        <v>204</v>
      </c>
      <c r="O31" s="219"/>
      <c r="P31" s="219"/>
      <c r="Q31" s="219"/>
      <c r="R31" s="219" t="s">
        <v>116</v>
      </c>
      <c r="S31" s="219"/>
      <c r="T31" s="219"/>
      <c r="U31" s="219"/>
      <c r="V31" s="219" t="s">
        <v>204</v>
      </c>
      <c r="W31" s="219"/>
      <c r="X31" s="219"/>
      <c r="Y31" s="219"/>
      <c r="Z31" s="219" t="s">
        <v>116</v>
      </c>
      <c r="AA31" s="219"/>
      <c r="AB31" s="219"/>
      <c r="AC31" s="219"/>
      <c r="AD31" s="219" t="s">
        <v>204</v>
      </c>
      <c r="AE31" s="219"/>
      <c r="AF31" s="219"/>
      <c r="AG31" s="219"/>
      <c r="AH31" s="219" t="s">
        <v>116</v>
      </c>
      <c r="AI31" s="219"/>
      <c r="AJ31" s="219"/>
      <c r="AK31" s="219"/>
      <c r="AL31" s="219" t="s">
        <v>204</v>
      </c>
      <c r="AM31" s="219"/>
      <c r="AN31" s="219"/>
      <c r="AO31" s="219"/>
      <c r="AP31" s="219" t="s">
        <v>116</v>
      </c>
      <c r="AQ31" s="219"/>
      <c r="AR31" s="219"/>
      <c r="AS31" s="219"/>
      <c r="AT31" s="219" t="s">
        <v>204</v>
      </c>
      <c r="AU31" s="219"/>
      <c r="AV31" s="219"/>
      <c r="AW31" s="219"/>
      <c r="AX31" s="219" t="s">
        <v>116</v>
      </c>
      <c r="AY31" s="219"/>
      <c r="AZ31" s="219"/>
      <c r="BA31" s="219"/>
      <c r="BB31" s="219" t="s">
        <v>204</v>
      </c>
      <c r="BC31" s="219"/>
      <c r="BD31" s="219"/>
      <c r="BE31" s="219"/>
    </row>
    <row r="32" spans="1:89" ht="15.75">
      <c r="A32" s="56" t="s">
        <v>124</v>
      </c>
      <c r="B32" s="94" t="s">
        <v>23</v>
      </c>
      <c r="C32" s="94" t="s">
        <v>24</v>
      </c>
      <c r="D32" s="94" t="s">
        <v>25</v>
      </c>
      <c r="E32" s="94" t="s">
        <v>26</v>
      </c>
      <c r="F32" s="94" t="s">
        <v>23</v>
      </c>
      <c r="G32" s="94" t="s">
        <v>24</v>
      </c>
      <c r="H32" s="94" t="s">
        <v>25</v>
      </c>
      <c r="I32" s="94" t="s">
        <v>26</v>
      </c>
      <c r="J32" s="94" t="s">
        <v>23</v>
      </c>
      <c r="K32" s="94" t="s">
        <v>24</v>
      </c>
      <c r="L32" s="94" t="s">
        <v>25</v>
      </c>
      <c r="M32" s="94" t="s">
        <v>26</v>
      </c>
      <c r="N32" s="94" t="s">
        <v>23</v>
      </c>
      <c r="O32" s="94" t="s">
        <v>24</v>
      </c>
      <c r="P32" s="94" t="s">
        <v>25</v>
      </c>
      <c r="Q32" s="94" t="s">
        <v>26</v>
      </c>
      <c r="R32" s="94" t="s">
        <v>23</v>
      </c>
      <c r="S32" s="94" t="s">
        <v>24</v>
      </c>
      <c r="T32" s="94" t="s">
        <v>25</v>
      </c>
      <c r="U32" s="94" t="s">
        <v>26</v>
      </c>
      <c r="V32" s="94" t="s">
        <v>23</v>
      </c>
      <c r="W32" s="94" t="s">
        <v>24</v>
      </c>
      <c r="X32" s="94" t="s">
        <v>25</v>
      </c>
      <c r="Y32" s="94" t="s">
        <v>26</v>
      </c>
      <c r="Z32" s="94" t="s">
        <v>23</v>
      </c>
      <c r="AA32" s="94" t="s">
        <v>24</v>
      </c>
      <c r="AB32" s="94" t="s">
        <v>25</v>
      </c>
      <c r="AC32" s="94" t="s">
        <v>26</v>
      </c>
      <c r="AD32" s="94" t="s">
        <v>23</v>
      </c>
      <c r="AE32" s="94" t="s">
        <v>24</v>
      </c>
      <c r="AF32" s="94" t="s">
        <v>25</v>
      </c>
      <c r="AG32" s="94" t="s">
        <v>26</v>
      </c>
      <c r="AH32" s="94" t="s">
        <v>23</v>
      </c>
      <c r="AI32" s="94" t="s">
        <v>24</v>
      </c>
      <c r="AJ32" s="94" t="s">
        <v>25</v>
      </c>
      <c r="AK32" s="94" t="s">
        <v>26</v>
      </c>
      <c r="AL32" s="94" t="s">
        <v>23</v>
      </c>
      <c r="AM32" s="94" t="s">
        <v>24</v>
      </c>
      <c r="AN32" s="94" t="s">
        <v>25</v>
      </c>
      <c r="AO32" s="94" t="s">
        <v>26</v>
      </c>
      <c r="AP32" s="94" t="s">
        <v>23</v>
      </c>
      <c r="AQ32" s="94" t="s">
        <v>24</v>
      </c>
      <c r="AR32" s="94" t="s">
        <v>25</v>
      </c>
      <c r="AS32" s="94" t="s">
        <v>26</v>
      </c>
      <c r="AT32" s="94" t="s">
        <v>23</v>
      </c>
      <c r="AU32" s="94" t="s">
        <v>24</v>
      </c>
      <c r="AV32" s="94" t="s">
        <v>25</v>
      </c>
      <c r="AW32" s="94" t="s">
        <v>26</v>
      </c>
      <c r="AX32" s="94" t="s">
        <v>23</v>
      </c>
      <c r="AY32" s="94" t="s">
        <v>24</v>
      </c>
      <c r="AZ32" s="94" t="s">
        <v>25</v>
      </c>
      <c r="BA32" s="94" t="s">
        <v>26</v>
      </c>
      <c r="BB32" s="94" t="s">
        <v>23</v>
      </c>
      <c r="BC32" s="94" t="s">
        <v>24</v>
      </c>
      <c r="BD32" s="94" t="s">
        <v>25</v>
      </c>
      <c r="BE32" s="94" t="s">
        <v>26</v>
      </c>
    </row>
    <row r="33" spans="1:261">
      <c r="A33" s="98"/>
      <c r="B33" s="70">
        <f>'Schedule II'!C8</f>
        <v>0</v>
      </c>
      <c r="C33" s="70">
        <f>'Schedule II'!D8</f>
        <v>0</v>
      </c>
      <c r="D33" s="70">
        <f>'Schedule II'!E8</f>
        <v>0</v>
      </c>
      <c r="E33" s="70">
        <f>'Schedule II'!F8</f>
        <v>0</v>
      </c>
      <c r="F33" s="70">
        <f>'Schedule II'!G8</f>
        <v>0</v>
      </c>
      <c r="G33" s="70">
        <f>'Schedule II'!H8</f>
        <v>0</v>
      </c>
      <c r="H33" s="70">
        <f>'Schedule II'!I8</f>
        <v>0</v>
      </c>
      <c r="I33" s="70">
        <f>'Schedule II'!J8</f>
        <v>0</v>
      </c>
      <c r="J33" s="70">
        <f>'Schedule II'!C9</f>
        <v>0</v>
      </c>
      <c r="K33" s="70">
        <f>'Schedule II'!D9</f>
        <v>0</v>
      </c>
      <c r="L33" s="70">
        <f>'Schedule II'!E9</f>
        <v>0</v>
      </c>
      <c r="M33" s="70">
        <f>'Schedule II'!F9</f>
        <v>0</v>
      </c>
      <c r="N33" s="70">
        <f>'Schedule II'!G9</f>
        <v>0</v>
      </c>
      <c r="O33" s="70">
        <f>'Schedule II'!H9</f>
        <v>0</v>
      </c>
      <c r="P33" s="70">
        <f>'Schedule II'!I9</f>
        <v>0</v>
      </c>
      <c r="Q33" s="70">
        <f>'Schedule II'!J9</f>
        <v>0</v>
      </c>
      <c r="R33" s="70">
        <f>'Schedule II'!C10</f>
        <v>0</v>
      </c>
      <c r="S33" s="70">
        <f>'Schedule II'!D10</f>
        <v>0</v>
      </c>
      <c r="T33" s="70">
        <f>'Schedule II'!E10</f>
        <v>0</v>
      </c>
      <c r="U33" s="70">
        <f>'Schedule II'!F10</f>
        <v>0</v>
      </c>
      <c r="V33" s="70">
        <f>'Schedule II'!G10</f>
        <v>0</v>
      </c>
      <c r="W33" s="70">
        <f>'Schedule II'!H10</f>
        <v>0</v>
      </c>
      <c r="X33" s="70">
        <f>'Schedule II'!I10</f>
        <v>0</v>
      </c>
      <c r="Y33" s="70">
        <f>'Schedule II'!J10</f>
        <v>0</v>
      </c>
      <c r="Z33" s="70">
        <f>'Schedule II'!C11</f>
        <v>0</v>
      </c>
      <c r="AA33" s="70">
        <f>'Schedule II'!D11</f>
        <v>0</v>
      </c>
      <c r="AB33" s="70">
        <f>'Schedule II'!E11</f>
        <v>0</v>
      </c>
      <c r="AC33" s="70">
        <f>'Schedule II'!F11</f>
        <v>0</v>
      </c>
      <c r="AD33" s="70">
        <f>'Schedule II'!G11</f>
        <v>0</v>
      </c>
      <c r="AE33" s="70">
        <f>'Schedule II'!H11</f>
        <v>0</v>
      </c>
      <c r="AF33" s="70">
        <f>'Schedule II'!I11</f>
        <v>0</v>
      </c>
      <c r="AG33" s="70">
        <f>'Schedule II'!J11</f>
        <v>0</v>
      </c>
      <c r="AH33" s="70">
        <f>'Schedule II'!C12</f>
        <v>0</v>
      </c>
      <c r="AI33" s="70">
        <f>'Schedule II'!D12</f>
        <v>0</v>
      </c>
      <c r="AJ33" s="70">
        <f>'Schedule II'!E12</f>
        <v>0</v>
      </c>
      <c r="AK33" s="70">
        <f>'Schedule II'!F12</f>
        <v>0</v>
      </c>
      <c r="AL33" s="70">
        <f>'Schedule II'!G12</f>
        <v>0</v>
      </c>
      <c r="AM33" s="70">
        <f>'Schedule II'!H12</f>
        <v>0</v>
      </c>
      <c r="AN33" s="70">
        <f>'Schedule II'!I12</f>
        <v>0</v>
      </c>
      <c r="AO33" s="70">
        <f>'Schedule II'!J12</f>
        <v>0</v>
      </c>
      <c r="AP33" s="70">
        <f>'Schedule II'!C13</f>
        <v>0</v>
      </c>
      <c r="AQ33" s="70">
        <f>'Schedule II'!D13</f>
        <v>0</v>
      </c>
      <c r="AR33" s="70">
        <f>'Schedule II'!E13</f>
        <v>0</v>
      </c>
      <c r="AS33" s="70">
        <f>'Schedule II'!F13</f>
        <v>0</v>
      </c>
      <c r="AT33" s="70">
        <f>'Schedule II'!G13</f>
        <v>0</v>
      </c>
      <c r="AU33" s="70">
        <f>'Schedule II'!H13</f>
        <v>0</v>
      </c>
      <c r="AV33" s="70">
        <f>'Schedule II'!I13</f>
        <v>0</v>
      </c>
      <c r="AW33" s="70">
        <f>'Schedule II'!J13</f>
        <v>0</v>
      </c>
      <c r="AX33" s="70">
        <f>'Schedule II'!C14</f>
        <v>0</v>
      </c>
      <c r="AY33" s="70">
        <f>'Schedule II'!D14</f>
        <v>0</v>
      </c>
      <c r="AZ33" s="70">
        <f>'Schedule II'!E14</f>
        <v>0</v>
      </c>
      <c r="BA33" s="70" t="e">
        <f>'Schedule II'!F14</f>
        <v>#DIV/0!</v>
      </c>
      <c r="BB33" s="70">
        <f>'Schedule II'!G14</f>
        <v>0</v>
      </c>
      <c r="BC33" s="70">
        <f>'Schedule II'!H14</f>
        <v>0</v>
      </c>
      <c r="BD33" s="70">
        <f>'Schedule II'!I14</f>
        <v>0</v>
      </c>
      <c r="BE33" s="70" t="e">
        <f>'Schedule II'!J14</f>
        <v>#DIV/0!</v>
      </c>
    </row>
    <row r="36" spans="1:261" ht="28.5">
      <c r="A36" s="58" t="s">
        <v>229</v>
      </c>
    </row>
    <row r="37" spans="1:261">
      <c r="A37" s="109"/>
      <c r="B37" s="124" t="s">
        <v>45</v>
      </c>
      <c r="C37" s="125"/>
      <c r="D37" s="125"/>
      <c r="E37" s="125"/>
      <c r="F37" s="125"/>
      <c r="G37" s="125"/>
      <c r="H37" s="125"/>
      <c r="I37" s="125"/>
      <c r="J37" s="125"/>
      <c r="K37" s="126"/>
      <c r="L37" s="124" t="s">
        <v>207</v>
      </c>
      <c r="M37" s="125"/>
      <c r="N37" s="125"/>
      <c r="O37" s="125"/>
      <c r="P37" s="125"/>
      <c r="Q37" s="125"/>
      <c r="R37" s="125"/>
      <c r="S37" s="125"/>
      <c r="T37" s="125"/>
      <c r="U37" s="126"/>
      <c r="V37" s="124" t="s">
        <v>208</v>
      </c>
      <c r="W37" s="125"/>
      <c r="X37" s="125"/>
      <c r="Y37" s="125"/>
      <c r="Z37" s="125"/>
      <c r="AA37" s="125"/>
      <c r="AB37" s="125"/>
      <c r="AC37" s="125"/>
      <c r="AD37" s="125"/>
      <c r="AE37" s="126"/>
      <c r="AF37" s="124" t="s">
        <v>209</v>
      </c>
      <c r="AG37" s="125"/>
      <c r="AH37" s="125"/>
      <c r="AI37" s="125"/>
      <c r="AJ37" s="125"/>
      <c r="AK37" s="125"/>
      <c r="AL37" s="125"/>
      <c r="AM37" s="125"/>
      <c r="AN37" s="125"/>
      <c r="AO37" s="126"/>
      <c r="AP37" s="124" t="s">
        <v>210</v>
      </c>
      <c r="AQ37" s="125"/>
      <c r="AR37" s="125"/>
      <c r="AS37" s="125"/>
      <c r="AT37" s="125"/>
      <c r="AU37" s="125"/>
      <c r="AV37" s="125"/>
      <c r="AW37" s="125"/>
      <c r="AX37" s="125"/>
      <c r="AY37" s="126"/>
      <c r="AZ37" s="124" t="s">
        <v>69</v>
      </c>
      <c r="BA37" s="125"/>
      <c r="BB37" s="125"/>
      <c r="BC37" s="125"/>
      <c r="BD37" s="125"/>
      <c r="BE37" s="125"/>
      <c r="BF37" s="125"/>
      <c r="BG37" s="125"/>
      <c r="BH37" s="125"/>
      <c r="BI37" s="126"/>
      <c r="BJ37" s="124" t="s">
        <v>51</v>
      </c>
      <c r="BK37" s="125"/>
      <c r="BL37" s="125"/>
      <c r="BM37" s="125"/>
      <c r="BN37" s="125"/>
      <c r="BO37" s="125"/>
      <c r="BP37" s="125"/>
      <c r="BQ37" s="125"/>
      <c r="BR37" s="125"/>
      <c r="BS37" s="126"/>
      <c r="BT37" s="124" t="s">
        <v>211</v>
      </c>
      <c r="BU37" s="125"/>
      <c r="BV37" s="125"/>
      <c r="BW37" s="125"/>
      <c r="BX37" s="125"/>
      <c r="BY37" s="125"/>
      <c r="BZ37" s="125"/>
      <c r="CA37" s="125"/>
      <c r="CB37" s="125"/>
      <c r="CC37" s="126"/>
      <c r="CD37" s="124" t="s">
        <v>52</v>
      </c>
      <c r="CE37" s="125"/>
      <c r="CF37" s="125"/>
      <c r="CG37" s="125"/>
      <c r="CH37" s="125"/>
      <c r="CI37" s="125"/>
      <c r="CJ37" s="125"/>
      <c r="CK37" s="125"/>
      <c r="CL37" s="125"/>
      <c r="CM37" s="126"/>
      <c r="CN37" s="124" t="s">
        <v>53</v>
      </c>
      <c r="CO37" s="125"/>
      <c r="CP37" s="125"/>
      <c r="CQ37" s="125"/>
      <c r="CR37" s="125"/>
      <c r="CS37" s="125"/>
      <c r="CT37" s="125"/>
      <c r="CU37" s="125"/>
      <c r="CV37" s="125"/>
      <c r="CW37" s="126"/>
      <c r="CX37" s="124" t="s">
        <v>54</v>
      </c>
      <c r="CY37" s="125"/>
      <c r="CZ37" s="125"/>
      <c r="DA37" s="125"/>
      <c r="DB37" s="125"/>
      <c r="DC37" s="125"/>
      <c r="DD37" s="125"/>
      <c r="DE37" s="125"/>
      <c r="DF37" s="125"/>
      <c r="DG37" s="126"/>
      <c r="DH37" s="124" t="s">
        <v>212</v>
      </c>
      <c r="DI37" s="125"/>
      <c r="DJ37" s="125"/>
      <c r="DK37" s="125"/>
      <c r="DL37" s="125"/>
      <c r="DM37" s="125"/>
      <c r="DN37" s="125"/>
      <c r="DO37" s="125"/>
      <c r="DP37" s="125"/>
      <c r="DQ37" s="126"/>
      <c r="DR37" s="124" t="s">
        <v>213</v>
      </c>
      <c r="DS37" s="125"/>
      <c r="DT37" s="125"/>
      <c r="DU37" s="125"/>
      <c r="DV37" s="125"/>
      <c r="DW37" s="125"/>
      <c r="DX37" s="125"/>
      <c r="DY37" s="125"/>
      <c r="DZ37" s="125"/>
      <c r="EA37" s="126"/>
      <c r="EB37" s="124" t="s">
        <v>214</v>
      </c>
      <c r="EC37" s="125"/>
      <c r="ED37" s="125"/>
      <c r="EE37" s="125"/>
      <c r="EF37" s="125"/>
      <c r="EG37" s="125"/>
      <c r="EH37" s="125"/>
      <c r="EI37" s="125"/>
      <c r="EJ37" s="125"/>
      <c r="EK37" s="126"/>
      <c r="EL37" s="124" t="s">
        <v>55</v>
      </c>
      <c r="EM37" s="125"/>
      <c r="EN37" s="125"/>
      <c r="EO37" s="125"/>
      <c r="EP37" s="125"/>
      <c r="EQ37" s="125"/>
      <c r="ER37" s="125"/>
      <c r="ES37" s="125"/>
      <c r="ET37" s="125"/>
      <c r="EU37" s="126"/>
      <c r="EV37" s="124" t="s">
        <v>215</v>
      </c>
      <c r="EW37" s="125"/>
      <c r="EX37" s="125"/>
      <c r="EY37" s="125"/>
      <c r="EZ37" s="125"/>
      <c r="FA37" s="125"/>
      <c r="FB37" s="125"/>
      <c r="FC37" s="125"/>
      <c r="FD37" s="125"/>
      <c r="FE37" s="126"/>
      <c r="FF37" s="124" t="s">
        <v>56</v>
      </c>
      <c r="FG37" s="125"/>
      <c r="FH37" s="125"/>
      <c r="FI37" s="125"/>
      <c r="FJ37" s="125"/>
      <c r="FK37" s="125"/>
      <c r="FL37" s="125"/>
      <c r="FM37" s="125"/>
      <c r="FN37" s="125"/>
      <c r="FO37" s="126"/>
      <c r="FP37" s="124" t="s">
        <v>57</v>
      </c>
      <c r="FQ37" s="125"/>
      <c r="FR37" s="125"/>
      <c r="FS37" s="125"/>
      <c r="FT37" s="125"/>
      <c r="FU37" s="125"/>
      <c r="FV37" s="125"/>
      <c r="FW37" s="125"/>
      <c r="FX37" s="125"/>
      <c r="FY37" s="126"/>
      <c r="FZ37" s="124" t="s">
        <v>58</v>
      </c>
      <c r="GA37" s="125"/>
      <c r="GB37" s="125"/>
      <c r="GC37" s="125"/>
      <c r="GD37" s="125"/>
      <c r="GE37" s="125"/>
      <c r="GF37" s="125"/>
      <c r="GG37" s="125"/>
      <c r="GH37" s="125"/>
      <c r="GI37" s="126"/>
      <c r="GJ37" s="124" t="s">
        <v>59</v>
      </c>
      <c r="GK37" s="125"/>
      <c r="GL37" s="125"/>
      <c r="GM37" s="125"/>
      <c r="GN37" s="125"/>
      <c r="GO37" s="125"/>
      <c r="GP37" s="125"/>
      <c r="GQ37" s="125"/>
      <c r="GR37" s="125"/>
      <c r="GS37" s="126"/>
      <c r="GT37" s="124" t="s">
        <v>60</v>
      </c>
      <c r="GU37" s="125"/>
      <c r="GV37" s="125"/>
      <c r="GW37" s="125"/>
      <c r="GX37" s="125"/>
      <c r="GY37" s="125"/>
      <c r="GZ37" s="125"/>
      <c r="HA37" s="125"/>
      <c r="HB37" s="125"/>
      <c r="HC37" s="126"/>
      <c r="HD37" s="124" t="s">
        <v>61</v>
      </c>
      <c r="HE37" s="125"/>
      <c r="HF37" s="125"/>
      <c r="HG37" s="125"/>
      <c r="HH37" s="125"/>
      <c r="HI37" s="125"/>
      <c r="HJ37" s="125"/>
      <c r="HK37" s="125"/>
      <c r="HL37" s="125"/>
      <c r="HM37" s="126"/>
      <c r="HN37" s="124" t="s">
        <v>62</v>
      </c>
      <c r="HO37" s="125"/>
      <c r="HP37" s="125"/>
      <c r="HQ37" s="125"/>
      <c r="HR37" s="125"/>
      <c r="HS37" s="125"/>
      <c r="HT37" s="125"/>
      <c r="HU37" s="125"/>
      <c r="HV37" s="125"/>
      <c r="HW37" s="126"/>
      <c r="HX37" s="124" t="s">
        <v>63</v>
      </c>
      <c r="HY37" s="125"/>
      <c r="HZ37" s="125"/>
      <c r="IA37" s="125"/>
      <c r="IB37" s="125"/>
      <c r="IC37" s="125"/>
      <c r="ID37" s="125"/>
      <c r="IE37" s="125"/>
      <c r="IF37" s="125"/>
      <c r="IG37" s="126"/>
      <c r="IH37" s="124" t="s">
        <v>216</v>
      </c>
      <c r="II37" s="125"/>
      <c r="IJ37" s="125"/>
      <c r="IK37" s="125"/>
      <c r="IL37" s="125"/>
      <c r="IM37" s="125"/>
      <c r="IN37" s="125"/>
      <c r="IO37" s="125"/>
      <c r="IP37" s="125"/>
      <c r="IQ37" s="126"/>
      <c r="IR37" s="124" t="s">
        <v>256</v>
      </c>
      <c r="IS37" s="125"/>
      <c r="IT37" s="125"/>
      <c r="IU37" s="125"/>
      <c r="IV37" s="125"/>
      <c r="IW37" s="125"/>
      <c r="IX37" s="125"/>
      <c r="IY37" s="125"/>
      <c r="IZ37" s="125"/>
      <c r="JA37" s="126"/>
    </row>
    <row r="38" spans="1:261">
      <c r="A38" s="127" t="s">
        <v>217</v>
      </c>
      <c r="B38" s="110" t="s">
        <v>218</v>
      </c>
      <c r="C38" s="110" t="s">
        <v>219</v>
      </c>
      <c r="D38" s="110" t="s">
        <v>220</v>
      </c>
      <c r="E38" s="110" t="s">
        <v>221</v>
      </c>
      <c r="F38" s="110" t="s">
        <v>222</v>
      </c>
      <c r="G38" s="110" t="s">
        <v>223</v>
      </c>
      <c r="H38" s="110" t="s">
        <v>224</v>
      </c>
      <c r="I38" s="110" t="s">
        <v>20</v>
      </c>
      <c r="J38" s="110" t="s">
        <v>225</v>
      </c>
      <c r="K38" s="110" t="s">
        <v>226</v>
      </c>
      <c r="L38" s="110" t="s">
        <v>218</v>
      </c>
      <c r="M38" s="110" t="s">
        <v>219</v>
      </c>
      <c r="N38" s="110" t="s">
        <v>220</v>
      </c>
      <c r="O38" s="110" t="s">
        <v>221</v>
      </c>
      <c r="P38" s="110" t="s">
        <v>222</v>
      </c>
      <c r="Q38" s="110" t="s">
        <v>223</v>
      </c>
      <c r="R38" s="110" t="s">
        <v>224</v>
      </c>
      <c r="S38" s="110" t="s">
        <v>20</v>
      </c>
      <c r="T38" s="110" t="s">
        <v>225</v>
      </c>
      <c r="U38" s="110" t="s">
        <v>226</v>
      </c>
      <c r="V38" s="110" t="s">
        <v>218</v>
      </c>
      <c r="W38" s="110" t="s">
        <v>219</v>
      </c>
      <c r="X38" s="110" t="s">
        <v>220</v>
      </c>
      <c r="Y38" s="110" t="s">
        <v>221</v>
      </c>
      <c r="Z38" s="110" t="s">
        <v>222</v>
      </c>
      <c r="AA38" s="110" t="s">
        <v>223</v>
      </c>
      <c r="AB38" s="110" t="s">
        <v>224</v>
      </c>
      <c r="AC38" s="110" t="s">
        <v>20</v>
      </c>
      <c r="AD38" s="110" t="s">
        <v>225</v>
      </c>
      <c r="AE38" s="110" t="s">
        <v>226</v>
      </c>
      <c r="AF38" s="110" t="s">
        <v>218</v>
      </c>
      <c r="AG38" s="110" t="s">
        <v>219</v>
      </c>
      <c r="AH38" s="110" t="s">
        <v>220</v>
      </c>
      <c r="AI38" s="110" t="s">
        <v>221</v>
      </c>
      <c r="AJ38" s="110" t="s">
        <v>222</v>
      </c>
      <c r="AK38" s="110" t="s">
        <v>223</v>
      </c>
      <c r="AL38" s="110" t="s">
        <v>224</v>
      </c>
      <c r="AM38" s="110" t="s">
        <v>20</v>
      </c>
      <c r="AN38" s="110" t="s">
        <v>225</v>
      </c>
      <c r="AO38" s="110" t="s">
        <v>226</v>
      </c>
      <c r="AP38" s="110" t="s">
        <v>218</v>
      </c>
      <c r="AQ38" s="110" t="s">
        <v>219</v>
      </c>
      <c r="AR38" s="110" t="s">
        <v>220</v>
      </c>
      <c r="AS38" s="110" t="s">
        <v>221</v>
      </c>
      <c r="AT38" s="110" t="s">
        <v>222</v>
      </c>
      <c r="AU38" s="110" t="s">
        <v>223</v>
      </c>
      <c r="AV38" s="110" t="s">
        <v>224</v>
      </c>
      <c r="AW38" s="110" t="s">
        <v>20</v>
      </c>
      <c r="AX38" s="110" t="s">
        <v>225</v>
      </c>
      <c r="AY38" s="110" t="s">
        <v>226</v>
      </c>
      <c r="AZ38" s="110" t="s">
        <v>218</v>
      </c>
      <c r="BA38" s="110" t="s">
        <v>219</v>
      </c>
      <c r="BB38" s="110" t="s">
        <v>220</v>
      </c>
      <c r="BC38" s="110" t="s">
        <v>221</v>
      </c>
      <c r="BD38" s="110" t="s">
        <v>222</v>
      </c>
      <c r="BE38" s="110" t="s">
        <v>223</v>
      </c>
      <c r="BF38" s="110" t="s">
        <v>224</v>
      </c>
      <c r="BG38" s="110" t="s">
        <v>20</v>
      </c>
      <c r="BH38" s="110" t="s">
        <v>225</v>
      </c>
      <c r="BI38" s="110" t="s">
        <v>226</v>
      </c>
      <c r="BJ38" s="110" t="s">
        <v>218</v>
      </c>
      <c r="BK38" s="110" t="s">
        <v>219</v>
      </c>
      <c r="BL38" s="110" t="s">
        <v>220</v>
      </c>
      <c r="BM38" s="110" t="s">
        <v>221</v>
      </c>
      <c r="BN38" s="110" t="s">
        <v>222</v>
      </c>
      <c r="BO38" s="110" t="s">
        <v>223</v>
      </c>
      <c r="BP38" s="110" t="s">
        <v>224</v>
      </c>
      <c r="BQ38" s="110" t="s">
        <v>20</v>
      </c>
      <c r="BR38" s="110" t="s">
        <v>225</v>
      </c>
      <c r="BS38" s="110" t="s">
        <v>226</v>
      </c>
      <c r="BT38" s="110" t="s">
        <v>218</v>
      </c>
      <c r="BU38" s="110" t="s">
        <v>219</v>
      </c>
      <c r="BV38" s="110" t="s">
        <v>220</v>
      </c>
      <c r="BW38" s="110" t="s">
        <v>221</v>
      </c>
      <c r="BX38" s="110" t="s">
        <v>222</v>
      </c>
      <c r="BY38" s="110" t="s">
        <v>223</v>
      </c>
      <c r="BZ38" s="110" t="s">
        <v>224</v>
      </c>
      <c r="CA38" s="110" t="s">
        <v>20</v>
      </c>
      <c r="CB38" s="110" t="s">
        <v>225</v>
      </c>
      <c r="CC38" s="110" t="s">
        <v>226</v>
      </c>
      <c r="CD38" s="110" t="s">
        <v>218</v>
      </c>
      <c r="CE38" s="110" t="s">
        <v>219</v>
      </c>
      <c r="CF38" s="110" t="s">
        <v>220</v>
      </c>
      <c r="CG38" s="110" t="s">
        <v>221</v>
      </c>
      <c r="CH38" s="110" t="s">
        <v>222</v>
      </c>
      <c r="CI38" s="110" t="s">
        <v>223</v>
      </c>
      <c r="CJ38" s="110" t="s">
        <v>224</v>
      </c>
      <c r="CK38" s="110" t="s">
        <v>20</v>
      </c>
      <c r="CL38" s="110" t="s">
        <v>225</v>
      </c>
      <c r="CM38" s="110" t="s">
        <v>226</v>
      </c>
      <c r="CN38" s="110" t="s">
        <v>218</v>
      </c>
      <c r="CO38" s="110" t="s">
        <v>219</v>
      </c>
      <c r="CP38" s="110" t="s">
        <v>220</v>
      </c>
      <c r="CQ38" s="110" t="s">
        <v>221</v>
      </c>
      <c r="CR38" s="110" t="s">
        <v>222</v>
      </c>
      <c r="CS38" s="110" t="s">
        <v>223</v>
      </c>
      <c r="CT38" s="110" t="s">
        <v>224</v>
      </c>
      <c r="CU38" s="110" t="s">
        <v>20</v>
      </c>
      <c r="CV38" s="110" t="s">
        <v>225</v>
      </c>
      <c r="CW38" s="110" t="s">
        <v>226</v>
      </c>
      <c r="CX38" s="110" t="s">
        <v>218</v>
      </c>
      <c r="CY38" s="110" t="s">
        <v>219</v>
      </c>
      <c r="CZ38" s="110" t="s">
        <v>220</v>
      </c>
      <c r="DA38" s="110" t="s">
        <v>221</v>
      </c>
      <c r="DB38" s="110" t="s">
        <v>222</v>
      </c>
      <c r="DC38" s="110" t="s">
        <v>223</v>
      </c>
      <c r="DD38" s="110" t="s">
        <v>224</v>
      </c>
      <c r="DE38" s="110" t="s">
        <v>20</v>
      </c>
      <c r="DF38" s="110" t="s">
        <v>225</v>
      </c>
      <c r="DG38" s="110" t="s">
        <v>226</v>
      </c>
      <c r="DH38" s="110" t="s">
        <v>218</v>
      </c>
      <c r="DI38" s="110" t="s">
        <v>219</v>
      </c>
      <c r="DJ38" s="110" t="s">
        <v>220</v>
      </c>
      <c r="DK38" s="110" t="s">
        <v>221</v>
      </c>
      <c r="DL38" s="110" t="s">
        <v>222</v>
      </c>
      <c r="DM38" s="110" t="s">
        <v>223</v>
      </c>
      <c r="DN38" s="110" t="s">
        <v>224</v>
      </c>
      <c r="DO38" s="110" t="s">
        <v>20</v>
      </c>
      <c r="DP38" s="110" t="s">
        <v>225</v>
      </c>
      <c r="DQ38" s="110" t="s">
        <v>226</v>
      </c>
      <c r="DR38" s="110" t="s">
        <v>218</v>
      </c>
      <c r="DS38" s="110" t="s">
        <v>219</v>
      </c>
      <c r="DT38" s="110" t="s">
        <v>220</v>
      </c>
      <c r="DU38" s="110" t="s">
        <v>221</v>
      </c>
      <c r="DV38" s="110" t="s">
        <v>222</v>
      </c>
      <c r="DW38" s="110" t="s">
        <v>223</v>
      </c>
      <c r="DX38" s="110" t="s">
        <v>224</v>
      </c>
      <c r="DY38" s="110" t="s">
        <v>20</v>
      </c>
      <c r="DZ38" s="110" t="s">
        <v>225</v>
      </c>
      <c r="EA38" s="110" t="s">
        <v>226</v>
      </c>
      <c r="EB38" s="110" t="s">
        <v>218</v>
      </c>
      <c r="EC38" s="110" t="s">
        <v>219</v>
      </c>
      <c r="ED38" s="110" t="s">
        <v>220</v>
      </c>
      <c r="EE38" s="110" t="s">
        <v>221</v>
      </c>
      <c r="EF38" s="110" t="s">
        <v>222</v>
      </c>
      <c r="EG38" s="110" t="s">
        <v>223</v>
      </c>
      <c r="EH38" s="110" t="s">
        <v>224</v>
      </c>
      <c r="EI38" s="110" t="s">
        <v>20</v>
      </c>
      <c r="EJ38" s="110" t="s">
        <v>225</v>
      </c>
      <c r="EK38" s="110" t="s">
        <v>226</v>
      </c>
      <c r="EL38" s="110" t="s">
        <v>218</v>
      </c>
      <c r="EM38" s="110" t="s">
        <v>219</v>
      </c>
      <c r="EN38" s="110" t="s">
        <v>220</v>
      </c>
      <c r="EO38" s="110" t="s">
        <v>221</v>
      </c>
      <c r="EP38" s="110" t="s">
        <v>222</v>
      </c>
      <c r="EQ38" s="110" t="s">
        <v>223</v>
      </c>
      <c r="ER38" s="110" t="s">
        <v>224</v>
      </c>
      <c r="ES38" s="110" t="s">
        <v>20</v>
      </c>
      <c r="ET38" s="110" t="s">
        <v>225</v>
      </c>
      <c r="EU38" s="110" t="s">
        <v>226</v>
      </c>
      <c r="EV38" s="110" t="s">
        <v>218</v>
      </c>
      <c r="EW38" s="110" t="s">
        <v>219</v>
      </c>
      <c r="EX38" s="110" t="s">
        <v>220</v>
      </c>
      <c r="EY38" s="110" t="s">
        <v>221</v>
      </c>
      <c r="EZ38" s="110" t="s">
        <v>222</v>
      </c>
      <c r="FA38" s="110" t="s">
        <v>223</v>
      </c>
      <c r="FB38" s="110" t="s">
        <v>224</v>
      </c>
      <c r="FC38" s="110" t="s">
        <v>20</v>
      </c>
      <c r="FD38" s="110" t="s">
        <v>225</v>
      </c>
      <c r="FE38" s="110" t="s">
        <v>226</v>
      </c>
      <c r="FF38" s="110" t="s">
        <v>218</v>
      </c>
      <c r="FG38" s="110" t="s">
        <v>219</v>
      </c>
      <c r="FH38" s="110" t="s">
        <v>220</v>
      </c>
      <c r="FI38" s="110" t="s">
        <v>221</v>
      </c>
      <c r="FJ38" s="110" t="s">
        <v>222</v>
      </c>
      <c r="FK38" s="110" t="s">
        <v>223</v>
      </c>
      <c r="FL38" s="110" t="s">
        <v>224</v>
      </c>
      <c r="FM38" s="110" t="s">
        <v>20</v>
      </c>
      <c r="FN38" s="110" t="s">
        <v>225</v>
      </c>
      <c r="FO38" s="110" t="s">
        <v>226</v>
      </c>
      <c r="FP38" s="110" t="s">
        <v>218</v>
      </c>
      <c r="FQ38" s="110" t="s">
        <v>219</v>
      </c>
      <c r="FR38" s="110" t="s">
        <v>220</v>
      </c>
      <c r="FS38" s="110" t="s">
        <v>221</v>
      </c>
      <c r="FT38" s="110" t="s">
        <v>222</v>
      </c>
      <c r="FU38" s="110" t="s">
        <v>223</v>
      </c>
      <c r="FV38" s="110" t="s">
        <v>224</v>
      </c>
      <c r="FW38" s="110" t="s">
        <v>20</v>
      </c>
      <c r="FX38" s="110" t="s">
        <v>225</v>
      </c>
      <c r="FY38" s="110" t="s">
        <v>226</v>
      </c>
      <c r="FZ38" s="110" t="s">
        <v>218</v>
      </c>
      <c r="GA38" s="110" t="s">
        <v>219</v>
      </c>
      <c r="GB38" s="110" t="s">
        <v>220</v>
      </c>
      <c r="GC38" s="110" t="s">
        <v>221</v>
      </c>
      <c r="GD38" s="110" t="s">
        <v>222</v>
      </c>
      <c r="GE38" s="110" t="s">
        <v>223</v>
      </c>
      <c r="GF38" s="110" t="s">
        <v>224</v>
      </c>
      <c r="GG38" s="110" t="s">
        <v>20</v>
      </c>
      <c r="GH38" s="110" t="s">
        <v>225</v>
      </c>
      <c r="GI38" s="110" t="s">
        <v>226</v>
      </c>
      <c r="GJ38" s="110" t="s">
        <v>218</v>
      </c>
      <c r="GK38" s="110" t="s">
        <v>219</v>
      </c>
      <c r="GL38" s="110" t="s">
        <v>220</v>
      </c>
      <c r="GM38" s="110" t="s">
        <v>221</v>
      </c>
      <c r="GN38" s="110" t="s">
        <v>222</v>
      </c>
      <c r="GO38" s="110" t="s">
        <v>223</v>
      </c>
      <c r="GP38" s="110" t="s">
        <v>224</v>
      </c>
      <c r="GQ38" s="110" t="s">
        <v>20</v>
      </c>
      <c r="GR38" s="110" t="s">
        <v>225</v>
      </c>
      <c r="GS38" s="110" t="s">
        <v>226</v>
      </c>
      <c r="GT38" s="110" t="s">
        <v>218</v>
      </c>
      <c r="GU38" s="110" t="s">
        <v>219</v>
      </c>
      <c r="GV38" s="110" t="s">
        <v>220</v>
      </c>
      <c r="GW38" s="110" t="s">
        <v>221</v>
      </c>
      <c r="GX38" s="110" t="s">
        <v>222</v>
      </c>
      <c r="GY38" s="110" t="s">
        <v>223</v>
      </c>
      <c r="GZ38" s="110" t="s">
        <v>224</v>
      </c>
      <c r="HA38" s="110" t="s">
        <v>20</v>
      </c>
      <c r="HB38" s="110" t="s">
        <v>225</v>
      </c>
      <c r="HC38" s="110" t="s">
        <v>226</v>
      </c>
      <c r="HD38" s="110" t="s">
        <v>218</v>
      </c>
      <c r="HE38" s="110" t="s">
        <v>219</v>
      </c>
      <c r="HF38" s="110" t="s">
        <v>220</v>
      </c>
      <c r="HG38" s="110" t="s">
        <v>221</v>
      </c>
      <c r="HH38" s="110" t="s">
        <v>222</v>
      </c>
      <c r="HI38" s="110" t="s">
        <v>223</v>
      </c>
      <c r="HJ38" s="110" t="s">
        <v>224</v>
      </c>
      <c r="HK38" s="110" t="s">
        <v>20</v>
      </c>
      <c r="HL38" s="110" t="s">
        <v>225</v>
      </c>
      <c r="HM38" s="110" t="s">
        <v>226</v>
      </c>
      <c r="HN38" s="110" t="s">
        <v>218</v>
      </c>
      <c r="HO38" s="110" t="s">
        <v>219</v>
      </c>
      <c r="HP38" s="110" t="s">
        <v>220</v>
      </c>
      <c r="HQ38" s="110" t="s">
        <v>221</v>
      </c>
      <c r="HR38" s="110" t="s">
        <v>222</v>
      </c>
      <c r="HS38" s="110" t="s">
        <v>223</v>
      </c>
      <c r="HT38" s="110" t="s">
        <v>224</v>
      </c>
      <c r="HU38" s="110" t="s">
        <v>20</v>
      </c>
      <c r="HV38" s="110" t="s">
        <v>225</v>
      </c>
      <c r="HW38" s="110" t="s">
        <v>226</v>
      </c>
      <c r="HX38" s="110" t="s">
        <v>218</v>
      </c>
      <c r="HY38" s="110" t="s">
        <v>219</v>
      </c>
      <c r="HZ38" s="110" t="s">
        <v>220</v>
      </c>
      <c r="IA38" s="110" t="s">
        <v>221</v>
      </c>
      <c r="IB38" s="110" t="s">
        <v>222</v>
      </c>
      <c r="IC38" s="110" t="s">
        <v>223</v>
      </c>
      <c r="ID38" s="110" t="s">
        <v>224</v>
      </c>
      <c r="IE38" s="110" t="s">
        <v>20</v>
      </c>
      <c r="IF38" s="110" t="s">
        <v>225</v>
      </c>
      <c r="IG38" s="110" t="s">
        <v>226</v>
      </c>
      <c r="IH38" s="110" t="s">
        <v>218</v>
      </c>
      <c r="II38" s="110" t="s">
        <v>219</v>
      </c>
      <c r="IJ38" s="110" t="s">
        <v>220</v>
      </c>
      <c r="IK38" s="110" t="s">
        <v>221</v>
      </c>
      <c r="IL38" s="110" t="s">
        <v>222</v>
      </c>
      <c r="IM38" s="110" t="s">
        <v>223</v>
      </c>
      <c r="IN38" s="110" t="s">
        <v>224</v>
      </c>
      <c r="IO38" s="110" t="s">
        <v>20</v>
      </c>
      <c r="IP38" s="110" t="s">
        <v>225</v>
      </c>
      <c r="IQ38" s="110" t="s">
        <v>226</v>
      </c>
      <c r="IR38" s="110" t="s">
        <v>218</v>
      </c>
      <c r="IS38" s="110" t="s">
        <v>219</v>
      </c>
      <c r="IT38" s="110" t="s">
        <v>220</v>
      </c>
      <c r="IU38" s="110" t="s">
        <v>221</v>
      </c>
      <c r="IV38" s="110" t="s">
        <v>222</v>
      </c>
      <c r="IW38" s="110" t="s">
        <v>223</v>
      </c>
      <c r="IX38" s="110" t="s">
        <v>224</v>
      </c>
      <c r="IY38" s="110" t="s">
        <v>20</v>
      </c>
      <c r="IZ38" s="110" t="s">
        <v>225</v>
      </c>
      <c r="JA38" s="110" t="s">
        <v>226</v>
      </c>
    </row>
    <row r="39" spans="1:261">
      <c r="A39" s="69"/>
      <c r="B39" s="70" t="e">
        <f>#REF!</f>
        <v>#REF!</v>
      </c>
      <c r="C39" s="70" t="e">
        <f>#REF!</f>
        <v>#REF!</v>
      </c>
      <c r="D39" s="70" t="e">
        <f>#REF!</f>
        <v>#REF!</v>
      </c>
      <c r="E39" s="70" t="e">
        <f>#REF!</f>
        <v>#REF!</v>
      </c>
      <c r="F39" s="70" t="e">
        <f>#REF!</f>
        <v>#REF!</v>
      </c>
      <c r="G39" s="70" t="e">
        <f>#REF!</f>
        <v>#REF!</v>
      </c>
      <c r="H39" s="70" t="e">
        <f>#REF!</f>
        <v>#REF!</v>
      </c>
      <c r="I39" s="70" t="e">
        <f>#REF!</f>
        <v>#REF!</v>
      </c>
      <c r="J39" s="70" t="e">
        <f>#REF!</f>
        <v>#REF!</v>
      </c>
      <c r="K39" s="70" t="e">
        <f>#REF!</f>
        <v>#REF!</v>
      </c>
      <c r="L39" s="70" t="e">
        <f>#REF!</f>
        <v>#REF!</v>
      </c>
      <c r="M39" s="70" t="e">
        <f>#REF!</f>
        <v>#REF!</v>
      </c>
      <c r="N39" s="70" t="e">
        <f>#REF!</f>
        <v>#REF!</v>
      </c>
      <c r="O39" s="70" t="e">
        <f>#REF!</f>
        <v>#REF!</v>
      </c>
      <c r="P39" s="70" t="e">
        <f>#REF!</f>
        <v>#REF!</v>
      </c>
      <c r="Q39" s="70" t="e">
        <f>#REF!</f>
        <v>#REF!</v>
      </c>
      <c r="R39" s="70" t="e">
        <f>#REF!</f>
        <v>#REF!</v>
      </c>
      <c r="S39" s="70" t="e">
        <f>#REF!</f>
        <v>#REF!</v>
      </c>
      <c r="T39" s="70" t="e">
        <f>#REF!</f>
        <v>#REF!</v>
      </c>
      <c r="U39" s="70" t="e">
        <f>#REF!</f>
        <v>#REF!</v>
      </c>
      <c r="V39" s="70" t="e">
        <f>#REF!</f>
        <v>#REF!</v>
      </c>
      <c r="W39" s="70" t="e">
        <f>#REF!</f>
        <v>#REF!</v>
      </c>
      <c r="X39" s="70" t="e">
        <f>#REF!</f>
        <v>#REF!</v>
      </c>
      <c r="Y39" s="70" t="e">
        <f>#REF!</f>
        <v>#REF!</v>
      </c>
      <c r="Z39" s="70" t="e">
        <f>#REF!</f>
        <v>#REF!</v>
      </c>
      <c r="AA39" s="70" t="e">
        <f>#REF!</f>
        <v>#REF!</v>
      </c>
      <c r="AB39" s="70" t="e">
        <f>#REF!</f>
        <v>#REF!</v>
      </c>
      <c r="AC39" s="70" t="e">
        <f>#REF!</f>
        <v>#REF!</v>
      </c>
      <c r="AD39" s="70" t="e">
        <f>#REF!</f>
        <v>#REF!</v>
      </c>
      <c r="AE39" s="70" t="e">
        <f>#REF!</f>
        <v>#REF!</v>
      </c>
      <c r="AF39" s="70" t="e">
        <f>#REF!</f>
        <v>#REF!</v>
      </c>
      <c r="AG39" s="70" t="e">
        <f>#REF!</f>
        <v>#REF!</v>
      </c>
      <c r="AH39" s="70" t="e">
        <f>#REF!</f>
        <v>#REF!</v>
      </c>
      <c r="AI39" s="70" t="e">
        <f>#REF!</f>
        <v>#REF!</v>
      </c>
      <c r="AJ39" s="70" t="e">
        <f>#REF!</f>
        <v>#REF!</v>
      </c>
      <c r="AK39" s="70" t="e">
        <f>#REF!</f>
        <v>#REF!</v>
      </c>
      <c r="AL39" s="70" t="e">
        <f>#REF!</f>
        <v>#REF!</v>
      </c>
      <c r="AM39" s="70" t="e">
        <f>#REF!</f>
        <v>#REF!</v>
      </c>
      <c r="AN39" s="70" t="e">
        <f>#REF!</f>
        <v>#REF!</v>
      </c>
      <c r="AO39" s="70" t="e">
        <f>#REF!</f>
        <v>#REF!</v>
      </c>
      <c r="AP39" s="70" t="e">
        <f>#REF!</f>
        <v>#REF!</v>
      </c>
      <c r="AQ39" s="70" t="e">
        <f>#REF!</f>
        <v>#REF!</v>
      </c>
      <c r="AR39" s="70" t="e">
        <f>#REF!</f>
        <v>#REF!</v>
      </c>
      <c r="AS39" s="70" t="e">
        <f>#REF!</f>
        <v>#REF!</v>
      </c>
      <c r="AT39" s="70" t="e">
        <f>#REF!</f>
        <v>#REF!</v>
      </c>
      <c r="AU39" s="70" t="e">
        <f>#REF!</f>
        <v>#REF!</v>
      </c>
      <c r="AV39" s="70" t="e">
        <f>#REF!</f>
        <v>#REF!</v>
      </c>
      <c r="AW39" s="70" t="e">
        <f>#REF!</f>
        <v>#REF!</v>
      </c>
      <c r="AX39" s="70" t="e">
        <f>#REF!</f>
        <v>#REF!</v>
      </c>
      <c r="AY39" s="70" t="e">
        <f>#REF!</f>
        <v>#REF!</v>
      </c>
      <c r="AZ39" s="70" t="e">
        <f>#REF!</f>
        <v>#REF!</v>
      </c>
      <c r="BA39" s="70" t="e">
        <f>#REF!</f>
        <v>#REF!</v>
      </c>
      <c r="BB39" s="70" t="e">
        <f>#REF!</f>
        <v>#REF!</v>
      </c>
      <c r="BC39" s="70" t="e">
        <f>#REF!</f>
        <v>#REF!</v>
      </c>
      <c r="BD39" s="70" t="e">
        <f>#REF!</f>
        <v>#REF!</v>
      </c>
      <c r="BE39" s="70" t="e">
        <f>#REF!</f>
        <v>#REF!</v>
      </c>
      <c r="BF39" s="70" t="e">
        <f>#REF!</f>
        <v>#REF!</v>
      </c>
      <c r="BG39" s="70" t="e">
        <f>#REF!</f>
        <v>#REF!</v>
      </c>
      <c r="BH39" s="70" t="e">
        <f>#REF!</f>
        <v>#REF!</v>
      </c>
      <c r="BI39" s="70" t="e">
        <f>#REF!</f>
        <v>#REF!</v>
      </c>
      <c r="BJ39" s="70" t="e">
        <f>#REF!</f>
        <v>#REF!</v>
      </c>
      <c r="BK39" s="70" t="e">
        <f>#REF!</f>
        <v>#REF!</v>
      </c>
      <c r="BL39" s="70" t="e">
        <f>#REF!</f>
        <v>#REF!</v>
      </c>
      <c r="BM39" s="70" t="e">
        <f>#REF!</f>
        <v>#REF!</v>
      </c>
      <c r="BN39" s="70" t="e">
        <f>#REF!</f>
        <v>#REF!</v>
      </c>
      <c r="BO39" s="70" t="e">
        <f>#REF!</f>
        <v>#REF!</v>
      </c>
      <c r="BP39" s="70" t="e">
        <f>#REF!</f>
        <v>#REF!</v>
      </c>
      <c r="BQ39" s="70" t="e">
        <f>#REF!</f>
        <v>#REF!</v>
      </c>
      <c r="BR39" s="70" t="e">
        <f>#REF!</f>
        <v>#REF!</v>
      </c>
      <c r="BS39" s="70" t="e">
        <f>#REF!</f>
        <v>#REF!</v>
      </c>
      <c r="BT39" s="70" t="e">
        <f>#REF!</f>
        <v>#REF!</v>
      </c>
      <c r="BU39" s="70" t="e">
        <f>#REF!</f>
        <v>#REF!</v>
      </c>
      <c r="BV39" s="70" t="e">
        <f>#REF!</f>
        <v>#REF!</v>
      </c>
      <c r="BW39" s="70" t="e">
        <f>#REF!</f>
        <v>#REF!</v>
      </c>
      <c r="BX39" s="70" t="e">
        <f>#REF!</f>
        <v>#REF!</v>
      </c>
      <c r="BY39" s="70" t="e">
        <f>#REF!</f>
        <v>#REF!</v>
      </c>
      <c r="BZ39" s="70" t="e">
        <f>#REF!</f>
        <v>#REF!</v>
      </c>
      <c r="CA39" s="70" t="e">
        <f>#REF!</f>
        <v>#REF!</v>
      </c>
      <c r="CB39" s="70" t="e">
        <f>#REF!</f>
        <v>#REF!</v>
      </c>
      <c r="CC39" s="70" t="e">
        <f>#REF!</f>
        <v>#REF!</v>
      </c>
      <c r="CD39" s="70" t="e">
        <f>#REF!</f>
        <v>#REF!</v>
      </c>
      <c r="CE39" s="70" t="e">
        <f>#REF!</f>
        <v>#REF!</v>
      </c>
      <c r="CF39" s="70" t="e">
        <f>#REF!</f>
        <v>#REF!</v>
      </c>
      <c r="CG39" s="70" t="e">
        <f>#REF!</f>
        <v>#REF!</v>
      </c>
      <c r="CH39" s="70" t="e">
        <f>#REF!</f>
        <v>#REF!</v>
      </c>
      <c r="CI39" s="70" t="e">
        <f>#REF!</f>
        <v>#REF!</v>
      </c>
      <c r="CJ39" s="70" t="e">
        <f>#REF!</f>
        <v>#REF!</v>
      </c>
      <c r="CK39" s="70" t="e">
        <f>#REF!</f>
        <v>#REF!</v>
      </c>
      <c r="CL39" s="70" t="e">
        <f>#REF!</f>
        <v>#REF!</v>
      </c>
      <c r="CM39" s="70" t="e">
        <f>#REF!</f>
        <v>#REF!</v>
      </c>
      <c r="CN39" s="70" t="e">
        <f>#REF!</f>
        <v>#REF!</v>
      </c>
      <c r="CO39" s="70" t="e">
        <f>#REF!</f>
        <v>#REF!</v>
      </c>
      <c r="CP39" s="70" t="e">
        <f>#REF!</f>
        <v>#REF!</v>
      </c>
      <c r="CQ39" s="70" t="e">
        <f>#REF!</f>
        <v>#REF!</v>
      </c>
      <c r="CR39" s="70" t="e">
        <f>#REF!</f>
        <v>#REF!</v>
      </c>
      <c r="CS39" s="70" t="e">
        <f>#REF!</f>
        <v>#REF!</v>
      </c>
      <c r="CT39" s="70" t="e">
        <f>#REF!</f>
        <v>#REF!</v>
      </c>
      <c r="CU39" s="70" t="e">
        <f>#REF!</f>
        <v>#REF!</v>
      </c>
      <c r="CV39" s="70" t="e">
        <f>#REF!</f>
        <v>#REF!</v>
      </c>
      <c r="CW39" s="70" t="e">
        <f>#REF!</f>
        <v>#REF!</v>
      </c>
      <c r="CX39" s="70" t="e">
        <f>#REF!</f>
        <v>#REF!</v>
      </c>
      <c r="CY39" s="70" t="e">
        <f>#REF!</f>
        <v>#REF!</v>
      </c>
      <c r="CZ39" s="70" t="e">
        <f>#REF!</f>
        <v>#REF!</v>
      </c>
      <c r="DA39" s="70" t="e">
        <f>#REF!</f>
        <v>#REF!</v>
      </c>
      <c r="DB39" s="70" t="e">
        <f>#REF!</f>
        <v>#REF!</v>
      </c>
      <c r="DC39" s="70" t="e">
        <f>#REF!</f>
        <v>#REF!</v>
      </c>
      <c r="DD39" s="70" t="e">
        <f>#REF!</f>
        <v>#REF!</v>
      </c>
      <c r="DE39" s="70" t="e">
        <f>#REF!</f>
        <v>#REF!</v>
      </c>
      <c r="DF39" s="70" t="e">
        <f>#REF!</f>
        <v>#REF!</v>
      </c>
      <c r="DG39" s="70" t="e">
        <f>#REF!</f>
        <v>#REF!</v>
      </c>
      <c r="DH39" s="70" t="e">
        <f>#REF!</f>
        <v>#REF!</v>
      </c>
      <c r="DI39" s="70" t="e">
        <f>#REF!</f>
        <v>#REF!</v>
      </c>
      <c r="DJ39" s="70" t="e">
        <f>#REF!</f>
        <v>#REF!</v>
      </c>
      <c r="DK39" s="70" t="e">
        <f>#REF!</f>
        <v>#REF!</v>
      </c>
      <c r="DL39" s="70" t="e">
        <f>#REF!</f>
        <v>#REF!</v>
      </c>
      <c r="DM39" s="70" t="e">
        <f>#REF!</f>
        <v>#REF!</v>
      </c>
      <c r="DN39" s="70" t="e">
        <f>#REF!</f>
        <v>#REF!</v>
      </c>
      <c r="DO39" s="70" t="e">
        <f>#REF!</f>
        <v>#REF!</v>
      </c>
      <c r="DP39" s="70" t="e">
        <f>#REF!</f>
        <v>#REF!</v>
      </c>
      <c r="DQ39" s="70" t="e">
        <f>#REF!</f>
        <v>#REF!</v>
      </c>
      <c r="DR39" s="70" t="e">
        <f>#REF!</f>
        <v>#REF!</v>
      </c>
      <c r="DS39" s="70" t="e">
        <f>#REF!</f>
        <v>#REF!</v>
      </c>
      <c r="DT39" s="70" t="e">
        <f>#REF!</f>
        <v>#REF!</v>
      </c>
      <c r="DU39" s="70" t="e">
        <f>#REF!</f>
        <v>#REF!</v>
      </c>
      <c r="DV39" s="70" t="e">
        <f>#REF!</f>
        <v>#REF!</v>
      </c>
      <c r="DW39" s="70" t="e">
        <f>#REF!</f>
        <v>#REF!</v>
      </c>
      <c r="DX39" s="70" t="e">
        <f>#REF!</f>
        <v>#REF!</v>
      </c>
      <c r="DY39" s="70" t="e">
        <f>#REF!</f>
        <v>#REF!</v>
      </c>
      <c r="DZ39" s="70" t="e">
        <f>#REF!</f>
        <v>#REF!</v>
      </c>
      <c r="EA39" s="70" t="e">
        <f>#REF!</f>
        <v>#REF!</v>
      </c>
      <c r="EB39" s="70" t="e">
        <f>#REF!</f>
        <v>#REF!</v>
      </c>
      <c r="EC39" s="70" t="e">
        <f>#REF!</f>
        <v>#REF!</v>
      </c>
      <c r="ED39" s="70" t="e">
        <f>#REF!</f>
        <v>#REF!</v>
      </c>
      <c r="EE39" s="70" t="e">
        <f>#REF!</f>
        <v>#REF!</v>
      </c>
      <c r="EF39" s="70" t="e">
        <f>#REF!</f>
        <v>#REF!</v>
      </c>
      <c r="EG39" s="70" t="e">
        <f>#REF!</f>
        <v>#REF!</v>
      </c>
      <c r="EH39" s="70" t="e">
        <f>#REF!</f>
        <v>#REF!</v>
      </c>
      <c r="EI39" s="70" t="e">
        <f>#REF!</f>
        <v>#REF!</v>
      </c>
      <c r="EJ39" s="70" t="e">
        <f>#REF!</f>
        <v>#REF!</v>
      </c>
      <c r="EK39" s="70" t="e">
        <f>#REF!</f>
        <v>#REF!</v>
      </c>
      <c r="EL39" s="70" t="e">
        <f>#REF!</f>
        <v>#REF!</v>
      </c>
      <c r="EM39" s="70" t="e">
        <f>#REF!</f>
        <v>#REF!</v>
      </c>
      <c r="EN39" s="70" t="e">
        <f>#REF!</f>
        <v>#REF!</v>
      </c>
      <c r="EO39" s="70" t="e">
        <f>#REF!</f>
        <v>#REF!</v>
      </c>
      <c r="EP39" s="70" t="e">
        <f>#REF!</f>
        <v>#REF!</v>
      </c>
      <c r="EQ39" s="70" t="e">
        <f>#REF!</f>
        <v>#REF!</v>
      </c>
      <c r="ER39" s="70" t="e">
        <f>#REF!</f>
        <v>#REF!</v>
      </c>
      <c r="ES39" s="70" t="e">
        <f>#REF!</f>
        <v>#REF!</v>
      </c>
      <c r="ET39" s="70" t="e">
        <f>#REF!</f>
        <v>#REF!</v>
      </c>
      <c r="EU39" s="70" t="e">
        <f>#REF!</f>
        <v>#REF!</v>
      </c>
      <c r="EV39" s="70" t="e">
        <f>#REF!</f>
        <v>#REF!</v>
      </c>
      <c r="EW39" s="70" t="e">
        <f>#REF!</f>
        <v>#REF!</v>
      </c>
      <c r="EX39" s="70" t="e">
        <f>#REF!</f>
        <v>#REF!</v>
      </c>
      <c r="EY39" s="70" t="e">
        <f>#REF!</f>
        <v>#REF!</v>
      </c>
      <c r="EZ39" s="70" t="e">
        <f>#REF!</f>
        <v>#REF!</v>
      </c>
      <c r="FA39" s="70" t="e">
        <f>#REF!</f>
        <v>#REF!</v>
      </c>
      <c r="FB39" s="70" t="e">
        <f>#REF!</f>
        <v>#REF!</v>
      </c>
      <c r="FC39" s="70" t="e">
        <f>#REF!</f>
        <v>#REF!</v>
      </c>
      <c r="FD39" s="70" t="e">
        <f>#REF!</f>
        <v>#REF!</v>
      </c>
      <c r="FE39" s="70" t="e">
        <f>#REF!</f>
        <v>#REF!</v>
      </c>
      <c r="FF39" s="70" t="e">
        <f>#REF!</f>
        <v>#REF!</v>
      </c>
      <c r="FG39" s="70" t="e">
        <f>#REF!</f>
        <v>#REF!</v>
      </c>
      <c r="FH39" s="70" t="e">
        <f>#REF!</f>
        <v>#REF!</v>
      </c>
      <c r="FI39" s="70" t="e">
        <f>#REF!</f>
        <v>#REF!</v>
      </c>
      <c r="FJ39" s="70" t="e">
        <f>#REF!</f>
        <v>#REF!</v>
      </c>
      <c r="FK39" s="70" t="e">
        <f>#REF!</f>
        <v>#REF!</v>
      </c>
      <c r="FL39" s="70" t="e">
        <f>#REF!</f>
        <v>#REF!</v>
      </c>
      <c r="FM39" s="70" t="e">
        <f>#REF!</f>
        <v>#REF!</v>
      </c>
      <c r="FN39" s="70" t="e">
        <f>#REF!</f>
        <v>#REF!</v>
      </c>
      <c r="FO39" s="70" t="e">
        <f>#REF!</f>
        <v>#REF!</v>
      </c>
      <c r="FP39" s="70" t="e">
        <f>#REF!</f>
        <v>#REF!</v>
      </c>
      <c r="FQ39" s="70" t="e">
        <f>#REF!</f>
        <v>#REF!</v>
      </c>
      <c r="FR39" s="70" t="e">
        <f>#REF!</f>
        <v>#REF!</v>
      </c>
      <c r="FS39" s="70" t="e">
        <f>#REF!</f>
        <v>#REF!</v>
      </c>
      <c r="FT39" s="70" t="e">
        <f>#REF!</f>
        <v>#REF!</v>
      </c>
      <c r="FU39" s="70" t="e">
        <f>#REF!</f>
        <v>#REF!</v>
      </c>
      <c r="FV39" s="70" t="e">
        <f>#REF!</f>
        <v>#REF!</v>
      </c>
      <c r="FW39" s="70" t="e">
        <f>#REF!</f>
        <v>#REF!</v>
      </c>
      <c r="FX39" s="70" t="e">
        <f>#REF!</f>
        <v>#REF!</v>
      </c>
      <c r="FY39" s="70" t="e">
        <f>#REF!</f>
        <v>#REF!</v>
      </c>
      <c r="FZ39" s="70" t="e">
        <f>#REF!</f>
        <v>#REF!</v>
      </c>
      <c r="GA39" s="70" t="e">
        <f>#REF!</f>
        <v>#REF!</v>
      </c>
      <c r="GB39" s="70" t="e">
        <f>#REF!</f>
        <v>#REF!</v>
      </c>
      <c r="GC39" s="70" t="e">
        <f>#REF!</f>
        <v>#REF!</v>
      </c>
      <c r="GD39" s="70" t="e">
        <f>#REF!</f>
        <v>#REF!</v>
      </c>
      <c r="GE39" s="70" t="e">
        <f>#REF!</f>
        <v>#REF!</v>
      </c>
      <c r="GF39" s="70" t="e">
        <f>#REF!</f>
        <v>#REF!</v>
      </c>
      <c r="GG39" s="70" t="e">
        <f>#REF!</f>
        <v>#REF!</v>
      </c>
      <c r="GH39" s="70" t="e">
        <f>#REF!</f>
        <v>#REF!</v>
      </c>
      <c r="GI39" s="70" t="e">
        <f>#REF!</f>
        <v>#REF!</v>
      </c>
      <c r="GJ39" s="70" t="e">
        <f>#REF!</f>
        <v>#REF!</v>
      </c>
      <c r="GK39" s="70" t="e">
        <f>#REF!</f>
        <v>#REF!</v>
      </c>
      <c r="GL39" s="70" t="e">
        <f>#REF!</f>
        <v>#REF!</v>
      </c>
      <c r="GM39" s="70" t="e">
        <f>#REF!</f>
        <v>#REF!</v>
      </c>
      <c r="GN39" s="70" t="e">
        <f>#REF!</f>
        <v>#REF!</v>
      </c>
      <c r="GO39" s="70" t="e">
        <f>#REF!</f>
        <v>#REF!</v>
      </c>
      <c r="GP39" s="70" t="e">
        <f>#REF!</f>
        <v>#REF!</v>
      </c>
      <c r="GQ39" s="70" t="e">
        <f>#REF!</f>
        <v>#REF!</v>
      </c>
      <c r="GR39" s="70" t="e">
        <f>#REF!</f>
        <v>#REF!</v>
      </c>
      <c r="GS39" s="70" t="e">
        <f>#REF!</f>
        <v>#REF!</v>
      </c>
      <c r="GT39" s="70" t="e">
        <f>#REF!</f>
        <v>#REF!</v>
      </c>
      <c r="GU39" s="70" t="e">
        <f>#REF!</f>
        <v>#REF!</v>
      </c>
      <c r="GV39" s="70" t="e">
        <f>#REF!</f>
        <v>#REF!</v>
      </c>
      <c r="GW39" s="70" t="e">
        <f>#REF!</f>
        <v>#REF!</v>
      </c>
      <c r="GX39" s="70" t="e">
        <f>#REF!</f>
        <v>#REF!</v>
      </c>
      <c r="GY39" s="70" t="e">
        <f>#REF!</f>
        <v>#REF!</v>
      </c>
      <c r="GZ39" s="70" t="e">
        <f>#REF!</f>
        <v>#REF!</v>
      </c>
      <c r="HA39" s="70" t="e">
        <f>#REF!</f>
        <v>#REF!</v>
      </c>
      <c r="HB39" s="70" t="e">
        <f>#REF!</f>
        <v>#REF!</v>
      </c>
      <c r="HC39" s="70" t="e">
        <f>#REF!</f>
        <v>#REF!</v>
      </c>
      <c r="HD39" s="70" t="e">
        <f>#REF!</f>
        <v>#REF!</v>
      </c>
      <c r="HE39" s="70" t="e">
        <f>#REF!</f>
        <v>#REF!</v>
      </c>
      <c r="HF39" s="70" t="e">
        <f>#REF!</f>
        <v>#REF!</v>
      </c>
      <c r="HG39" s="70" t="e">
        <f>#REF!</f>
        <v>#REF!</v>
      </c>
      <c r="HH39" s="70" t="e">
        <f>#REF!</f>
        <v>#REF!</v>
      </c>
      <c r="HI39" s="70" t="e">
        <f>#REF!</f>
        <v>#REF!</v>
      </c>
      <c r="HJ39" s="70" t="e">
        <f>#REF!</f>
        <v>#REF!</v>
      </c>
      <c r="HK39" s="70" t="e">
        <f>#REF!</f>
        <v>#REF!</v>
      </c>
      <c r="HL39" s="70" t="e">
        <f>#REF!</f>
        <v>#REF!</v>
      </c>
      <c r="HM39" s="70" t="e">
        <f>#REF!</f>
        <v>#REF!</v>
      </c>
      <c r="HN39" s="70" t="e">
        <f>#REF!</f>
        <v>#REF!</v>
      </c>
      <c r="HO39" s="70" t="e">
        <f>#REF!</f>
        <v>#REF!</v>
      </c>
      <c r="HP39" s="70" t="e">
        <f>#REF!</f>
        <v>#REF!</v>
      </c>
      <c r="HQ39" s="70" t="e">
        <f>#REF!</f>
        <v>#REF!</v>
      </c>
      <c r="HR39" s="70" t="e">
        <f>#REF!</f>
        <v>#REF!</v>
      </c>
      <c r="HS39" s="70" t="e">
        <f>#REF!</f>
        <v>#REF!</v>
      </c>
      <c r="HT39" s="70" t="e">
        <f>#REF!</f>
        <v>#REF!</v>
      </c>
      <c r="HU39" s="70" t="e">
        <f>#REF!</f>
        <v>#REF!</v>
      </c>
      <c r="HV39" s="70" t="e">
        <f>#REF!</f>
        <v>#REF!</v>
      </c>
      <c r="HW39" s="70" t="e">
        <f>#REF!</f>
        <v>#REF!</v>
      </c>
      <c r="HX39" s="70" t="e">
        <f>#REF!</f>
        <v>#REF!</v>
      </c>
      <c r="HY39" s="70" t="e">
        <f>#REF!</f>
        <v>#REF!</v>
      </c>
      <c r="HZ39" s="70" t="e">
        <f>#REF!</f>
        <v>#REF!</v>
      </c>
      <c r="IA39" s="70" t="e">
        <f>#REF!</f>
        <v>#REF!</v>
      </c>
      <c r="IB39" s="70" t="e">
        <f>#REF!</f>
        <v>#REF!</v>
      </c>
      <c r="IC39" s="70" t="e">
        <f>#REF!</f>
        <v>#REF!</v>
      </c>
      <c r="ID39" s="70" t="e">
        <f>#REF!</f>
        <v>#REF!</v>
      </c>
      <c r="IE39" s="70" t="e">
        <f>#REF!</f>
        <v>#REF!</v>
      </c>
      <c r="IF39" s="70" t="e">
        <f>#REF!</f>
        <v>#REF!</v>
      </c>
      <c r="IG39" s="70" t="e">
        <f>#REF!</f>
        <v>#REF!</v>
      </c>
      <c r="IH39" s="70" t="e">
        <f>#REF!</f>
        <v>#REF!</v>
      </c>
      <c r="II39" s="70" t="e">
        <f>#REF!</f>
        <v>#REF!</v>
      </c>
      <c r="IJ39" s="70" t="e">
        <f>#REF!</f>
        <v>#REF!</v>
      </c>
      <c r="IK39" s="70" t="e">
        <f>#REF!</f>
        <v>#REF!</v>
      </c>
      <c r="IL39" s="70" t="e">
        <f>#REF!</f>
        <v>#REF!</v>
      </c>
      <c r="IM39" s="70" t="e">
        <f>#REF!</f>
        <v>#REF!</v>
      </c>
      <c r="IN39" s="70" t="e">
        <f>#REF!</f>
        <v>#REF!</v>
      </c>
      <c r="IO39" s="70" t="e">
        <f>#REF!</f>
        <v>#REF!</v>
      </c>
      <c r="IP39" s="70" t="e">
        <f>#REF!</f>
        <v>#REF!</v>
      </c>
      <c r="IQ39" s="70" t="e">
        <f>#REF!</f>
        <v>#REF!</v>
      </c>
      <c r="IR39" s="70" t="e">
        <f>#REF!</f>
        <v>#REF!</v>
      </c>
      <c r="IS39" s="70" t="e">
        <f>#REF!</f>
        <v>#REF!</v>
      </c>
      <c r="IT39" s="70" t="e">
        <f>#REF!</f>
        <v>#REF!</v>
      </c>
      <c r="IU39" s="70" t="e">
        <f>#REF!</f>
        <v>#REF!</v>
      </c>
      <c r="IV39" s="70" t="e">
        <f>#REF!</f>
        <v>#REF!</v>
      </c>
      <c r="IW39" s="70" t="e">
        <f>#REF!</f>
        <v>#REF!</v>
      </c>
      <c r="IX39" s="70" t="e">
        <f>#REF!</f>
        <v>#REF!</v>
      </c>
      <c r="IY39" s="70" t="e">
        <f>#REF!</f>
        <v>#REF!</v>
      </c>
      <c r="IZ39" s="70" t="e">
        <f>#REF!</f>
        <v>#REF!</v>
      </c>
      <c r="JA39" s="70" t="e">
        <f>#REF!</f>
        <v>#REF!</v>
      </c>
    </row>
  </sheetData>
  <mergeCells count="53">
    <mergeCell ref="BE7:BO7"/>
    <mergeCell ref="BP7:BZ7"/>
    <mergeCell ref="CA7:CK7"/>
    <mergeCell ref="B12:L12"/>
    <mergeCell ref="M12:W12"/>
    <mergeCell ref="X12:AH12"/>
    <mergeCell ref="AI12:AS12"/>
    <mergeCell ref="AT12:BD12"/>
    <mergeCell ref="BE12:BO12"/>
    <mergeCell ref="BP12:BZ12"/>
    <mergeCell ref="CA12:CK12"/>
    <mergeCell ref="B7:L7"/>
    <mergeCell ref="M7:W7"/>
    <mergeCell ref="X7:AH7"/>
    <mergeCell ref="AI7:AS7"/>
    <mergeCell ref="AT7:BD7"/>
    <mergeCell ref="BP18:BZ18"/>
    <mergeCell ref="CA18:CK18"/>
    <mergeCell ref="B18:L18"/>
    <mergeCell ref="M18:W18"/>
    <mergeCell ref="X18:AH18"/>
    <mergeCell ref="AI18:AS18"/>
    <mergeCell ref="AT18:BD18"/>
    <mergeCell ref="BE18:BO18"/>
    <mergeCell ref="B24:L24"/>
    <mergeCell ref="M24:W24"/>
    <mergeCell ref="X24:AH24"/>
    <mergeCell ref="AI24:AS24"/>
    <mergeCell ref="AT24:BD24"/>
    <mergeCell ref="BE24:BO24"/>
    <mergeCell ref="BP24:BZ24"/>
    <mergeCell ref="CA24:CK24"/>
    <mergeCell ref="AL31:AO31"/>
    <mergeCell ref="AP31:AS31"/>
    <mergeCell ref="AT31:AW31"/>
    <mergeCell ref="AX31:BA31"/>
    <mergeCell ref="BB31:BE31"/>
    <mergeCell ref="AX30:BE30"/>
    <mergeCell ref="AP30:AW30"/>
    <mergeCell ref="V31:Y31"/>
    <mergeCell ref="Z31:AC31"/>
    <mergeCell ref="AD31:AG31"/>
    <mergeCell ref="AH31:AK31"/>
    <mergeCell ref="B30:I30"/>
    <mergeCell ref="J30:Q30"/>
    <mergeCell ref="R30:Y30"/>
    <mergeCell ref="Z30:AG30"/>
    <mergeCell ref="AH30:AO30"/>
    <mergeCell ref="B31:E31"/>
    <mergeCell ref="F31:I31"/>
    <mergeCell ref="J31:M31"/>
    <mergeCell ref="N31:Q31"/>
    <mergeCell ref="R31:U3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24"/>
  <sheetViews>
    <sheetView showGridLines="0" showRowColHeaders="0" tabSelected="1" zoomScale="110" zoomScaleNormal="110" workbookViewId="0">
      <selection activeCell="C22" sqref="C22"/>
    </sheetView>
  </sheetViews>
  <sheetFormatPr defaultColWidth="9.140625" defaultRowHeight="15.75"/>
  <cols>
    <col min="1" max="1" width="5.85546875" style="34" customWidth="1"/>
    <col min="2" max="2" width="39.5703125" style="34" customWidth="1"/>
    <col min="3" max="10" width="15.5703125" style="34" customWidth="1"/>
    <col min="11" max="16384" width="9.140625" style="34"/>
  </cols>
  <sheetData>
    <row r="1" spans="2:62" ht="21">
      <c r="B1" s="147" t="s">
        <v>281</v>
      </c>
    </row>
    <row r="2" spans="2:62" ht="18.75" customHeight="1">
      <c r="B2" s="187" t="s">
        <v>253</v>
      </c>
      <c r="C2" s="187"/>
      <c r="D2" s="187"/>
      <c r="E2" s="187"/>
      <c r="F2" s="187"/>
      <c r="G2" s="187"/>
      <c r="H2" s="187"/>
    </row>
    <row r="3" spans="2:62">
      <c r="B3" s="187"/>
      <c r="C3" s="187"/>
      <c r="D3" s="187"/>
      <c r="E3" s="187"/>
      <c r="F3" s="187"/>
      <c r="G3" s="187"/>
      <c r="H3" s="187"/>
    </row>
    <row r="4" spans="2:62">
      <c r="B4" s="187"/>
      <c r="C4" s="187"/>
      <c r="D4" s="187"/>
      <c r="E4" s="187"/>
      <c r="F4" s="187"/>
      <c r="G4" s="187"/>
      <c r="H4" s="187"/>
    </row>
    <row r="5" spans="2:62">
      <c r="B5" s="187"/>
      <c r="C5" s="187"/>
      <c r="D5" s="187"/>
      <c r="E5" s="187"/>
      <c r="F5" s="187"/>
      <c r="G5" s="187"/>
      <c r="H5" s="187"/>
    </row>
    <row r="6" spans="2:62">
      <c r="B6" s="187"/>
      <c r="C6" s="187"/>
      <c r="D6" s="187"/>
      <c r="E6" s="187"/>
      <c r="F6" s="187"/>
      <c r="G6" s="187"/>
      <c r="H6" s="187"/>
    </row>
    <row r="7" spans="2:62">
      <c r="B7" s="187"/>
      <c r="C7" s="187"/>
      <c r="D7" s="187"/>
      <c r="E7" s="187"/>
      <c r="F7" s="187"/>
      <c r="G7" s="187"/>
      <c r="H7" s="187"/>
    </row>
    <row r="8" spans="2:62">
      <c r="B8" s="187"/>
      <c r="C8" s="187"/>
      <c r="D8" s="187"/>
      <c r="E8" s="187"/>
      <c r="F8" s="187"/>
      <c r="G8" s="187"/>
      <c r="H8" s="187"/>
    </row>
    <row r="9" spans="2:62" ht="18" customHeight="1">
      <c r="B9" s="187"/>
      <c r="C9" s="187"/>
      <c r="D9" s="187"/>
      <c r="E9" s="187"/>
      <c r="F9" s="187"/>
      <c r="G9" s="187"/>
      <c r="H9" s="187"/>
    </row>
    <row r="10" spans="2:62" ht="18" customHeight="1"/>
    <row r="11" spans="2:62" ht="18">
      <c r="B11" s="35"/>
      <c r="C11" s="36" t="s">
        <v>121</v>
      </c>
      <c r="D11" s="37"/>
      <c r="E11" s="37"/>
      <c r="F11" s="38"/>
      <c r="G11" s="36" t="s">
        <v>122</v>
      </c>
      <c r="H11" s="37"/>
      <c r="I11" s="37"/>
      <c r="J11" s="39"/>
    </row>
    <row r="12" spans="2:62" ht="45" customHeight="1">
      <c r="B12" s="40" t="s">
        <v>1</v>
      </c>
      <c r="C12" s="41" t="s">
        <v>2</v>
      </c>
      <c r="D12" s="42" t="s">
        <v>3</v>
      </c>
      <c r="E12" s="42" t="s">
        <v>4</v>
      </c>
      <c r="F12" s="43" t="s">
        <v>278</v>
      </c>
      <c r="G12" s="42" t="s">
        <v>2</v>
      </c>
      <c r="H12" s="42" t="s">
        <v>3</v>
      </c>
      <c r="I12" s="42" t="s">
        <v>4</v>
      </c>
      <c r="J12" s="42" t="s">
        <v>5</v>
      </c>
    </row>
    <row r="13" spans="2:62" ht="26.25" customHeight="1" thickBot="1">
      <c r="B13" s="44" t="s">
        <v>123</v>
      </c>
      <c r="C13" s="45"/>
      <c r="D13" s="75"/>
      <c r="E13" s="75"/>
      <c r="F13" s="79"/>
      <c r="G13" s="45"/>
      <c r="H13" s="75"/>
      <c r="I13" s="75"/>
      <c r="J13" s="81"/>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row>
    <row r="14" spans="2:62" ht="26.25" customHeight="1" thickTop="1">
      <c r="B14" s="46" t="s">
        <v>6</v>
      </c>
      <c r="C14" s="47"/>
      <c r="D14" s="50"/>
      <c r="E14" s="50"/>
      <c r="F14" s="53"/>
      <c r="G14" s="48"/>
      <c r="H14" s="50"/>
      <c r="I14" s="50"/>
      <c r="J14" s="64"/>
    </row>
    <row r="15" spans="2:62" ht="26.25" customHeight="1">
      <c r="B15" s="46" t="s">
        <v>7</v>
      </c>
      <c r="C15" s="47"/>
      <c r="D15" s="51"/>
      <c r="E15" s="52"/>
      <c r="F15" s="53"/>
      <c r="G15" s="47"/>
      <c r="H15" s="50"/>
      <c r="I15" s="50"/>
      <c r="J15" s="63"/>
    </row>
    <row r="16" spans="2:62" ht="26.25" customHeight="1">
      <c r="B16" s="46" t="s">
        <v>8</v>
      </c>
      <c r="C16" s="47"/>
      <c r="D16" s="52"/>
      <c r="E16" s="52"/>
      <c r="F16" s="53"/>
      <c r="G16" s="47"/>
      <c r="H16" s="50"/>
      <c r="I16" s="50"/>
      <c r="J16" s="63"/>
    </row>
    <row r="17" spans="2:10" ht="26.25" customHeight="1">
      <c r="B17" s="46" t="s">
        <v>9</v>
      </c>
      <c r="C17" s="47"/>
      <c r="D17" s="50"/>
      <c r="E17" s="50"/>
      <c r="F17" s="53"/>
      <c r="G17" s="47"/>
      <c r="H17" s="50"/>
      <c r="I17" s="50"/>
      <c r="J17" s="63"/>
    </row>
    <row r="18" spans="2:10" ht="26.25" customHeight="1">
      <c r="B18" s="46" t="s">
        <v>10</v>
      </c>
      <c r="C18" s="47"/>
      <c r="D18" s="50"/>
      <c r="E18" s="50"/>
      <c r="F18" s="53"/>
      <c r="G18" s="47"/>
      <c r="H18" s="50"/>
      <c r="I18" s="50"/>
      <c r="J18" s="63"/>
    </row>
    <row r="19" spans="2:10" ht="26.25" customHeight="1" thickBot="1">
      <c r="B19" s="46" t="s">
        <v>11</v>
      </c>
      <c r="C19" s="62"/>
      <c r="D19" s="61"/>
      <c r="E19" s="61"/>
      <c r="F19" s="60"/>
      <c r="G19" s="62"/>
      <c r="H19" s="61"/>
      <c r="I19" s="61"/>
      <c r="J19" s="80"/>
    </row>
    <row r="20" spans="2:10" ht="32.25" thickTop="1">
      <c r="B20" s="54" t="s">
        <v>12</v>
      </c>
      <c r="C20" s="73">
        <f>SUM(C14:C19)</f>
        <v>0</v>
      </c>
      <c r="D20" s="97">
        <f>MAX(D14:D19)</f>
        <v>0</v>
      </c>
      <c r="E20" s="97">
        <f>MIN(E14:E19)</f>
        <v>0</v>
      </c>
      <c r="F20" s="78" t="e">
        <f>((C14*F14)+(C15*F15)+(C16*F16)+(C17*F17)+(C18*F18)+(C19*F19))/C20</f>
        <v>#DIV/0!</v>
      </c>
      <c r="G20" s="73">
        <f>SUM(G14:G19)</f>
        <v>0</v>
      </c>
      <c r="H20" s="97">
        <f>MAX(H14:H19)</f>
        <v>0</v>
      </c>
      <c r="I20" s="97">
        <f>MIN(I14:I19)</f>
        <v>0</v>
      </c>
      <c r="J20" s="78" t="e">
        <f>((G14*J14)+(G15*J15)+(G16*J16)+(G17*J17)+(G18*J18)+(G19*J19))/G20</f>
        <v>#DIV/0!</v>
      </c>
    </row>
    <row r="21" spans="2:10" ht="17.25" customHeight="1">
      <c r="B21" s="55" t="s">
        <v>13</v>
      </c>
    </row>
    <row r="22" spans="2:10" ht="17.25" customHeight="1">
      <c r="B22" s="55" t="s">
        <v>14</v>
      </c>
    </row>
    <row r="23" spans="2:10" ht="17.25" customHeight="1">
      <c r="B23" s="55" t="s">
        <v>65</v>
      </c>
    </row>
    <row r="24" spans="2:10">
      <c r="B24" s="55" t="s">
        <v>107</v>
      </c>
    </row>
  </sheetData>
  <mergeCells count="1">
    <mergeCell ref="B2:H9"/>
  </mergeCells>
  <phoneticPr fontId="0" type="noConversion"/>
  <printOptions horizontalCentered="1" verticalCentered="1"/>
  <pageMargins left="0.25" right="0.25" top="0.25" bottom="0.28999999999999998" header="0.25" footer="0.25"/>
  <pageSetup scale="68" orientation="landscape" horizontalDpi="300" verticalDpi="300" r:id="rId1"/>
  <headerFooter alignWithMargins="0">
    <oddFooter>Page &amp;P&amp;R&amp;F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M22"/>
  <sheetViews>
    <sheetView showGridLines="0" zoomScale="110" zoomScaleNormal="110" workbookViewId="0">
      <selection activeCell="B1" sqref="B1"/>
    </sheetView>
  </sheetViews>
  <sheetFormatPr defaultColWidth="9.140625" defaultRowHeight="15.75"/>
  <cols>
    <col min="1" max="1" width="5.5703125" style="34" customWidth="1"/>
    <col min="2" max="2" width="54.5703125" style="34" customWidth="1"/>
    <col min="3" max="3" width="9.7109375" style="34" bestFit="1" customWidth="1"/>
    <col min="4" max="12" width="16.85546875" style="34" customWidth="1"/>
    <col min="13" max="13" width="18.42578125" style="34" customWidth="1"/>
    <col min="14" max="16384" width="9.140625" style="34"/>
  </cols>
  <sheetData>
    <row r="1" spans="2:13" ht="21">
      <c r="B1" s="147" t="s">
        <v>282</v>
      </c>
    </row>
    <row r="2" spans="2:13" ht="18.75" customHeight="1">
      <c r="B2" s="187" t="s">
        <v>283</v>
      </c>
      <c r="C2" s="187"/>
      <c r="D2" s="187"/>
      <c r="E2" s="187"/>
      <c r="F2" s="187"/>
      <c r="G2" s="187"/>
      <c r="H2" s="187"/>
      <c r="I2" s="187"/>
      <c r="J2" s="187"/>
    </row>
    <row r="3" spans="2:13">
      <c r="B3" s="187"/>
      <c r="C3" s="187"/>
      <c r="D3" s="187"/>
      <c r="E3" s="187"/>
      <c r="F3" s="187"/>
      <c r="G3" s="187"/>
      <c r="H3" s="187"/>
      <c r="I3" s="187"/>
      <c r="J3" s="187"/>
    </row>
    <row r="4" spans="2:13">
      <c r="B4" s="187"/>
      <c r="C4" s="187"/>
      <c r="D4" s="187"/>
      <c r="E4" s="187"/>
      <c r="F4" s="187"/>
      <c r="G4" s="187"/>
      <c r="H4" s="187"/>
      <c r="I4" s="187"/>
      <c r="J4" s="187"/>
    </row>
    <row r="5" spans="2:13">
      <c r="B5" s="187"/>
      <c r="C5" s="187"/>
      <c r="D5" s="187"/>
      <c r="E5" s="187"/>
      <c r="F5" s="187"/>
      <c r="G5" s="187"/>
      <c r="H5" s="187"/>
      <c r="I5" s="187"/>
      <c r="J5" s="187"/>
    </row>
    <row r="6" spans="2:13" ht="21" customHeight="1">
      <c r="B6" s="187"/>
      <c r="C6" s="187"/>
      <c r="D6" s="187"/>
      <c r="E6" s="187"/>
      <c r="F6" s="187"/>
      <c r="G6" s="187"/>
      <c r="H6" s="187"/>
      <c r="I6" s="187"/>
      <c r="J6" s="187"/>
    </row>
    <row r="8" spans="2:13">
      <c r="B8" s="35"/>
      <c r="C8" s="65"/>
      <c r="D8" s="36" t="s">
        <v>15</v>
      </c>
      <c r="E8" s="37"/>
      <c r="F8" s="37"/>
      <c r="G8" s="37"/>
      <c r="H8" s="37"/>
      <c r="I8" s="37"/>
      <c r="J8" s="37"/>
      <c r="K8" s="37"/>
      <c r="L8" s="37"/>
      <c r="M8" s="39"/>
    </row>
    <row r="9" spans="2:13" ht="47.25">
      <c r="B9" s="40" t="s">
        <v>1</v>
      </c>
      <c r="C9" s="66" t="s">
        <v>2</v>
      </c>
      <c r="D9" s="42" t="s">
        <v>5</v>
      </c>
      <c r="E9" s="42" t="s">
        <v>104</v>
      </c>
      <c r="F9" s="42" t="s">
        <v>99</v>
      </c>
      <c r="G9" s="42" t="s">
        <v>100</v>
      </c>
      <c r="H9" s="42" t="s">
        <v>16</v>
      </c>
      <c r="I9" s="42" t="s">
        <v>17</v>
      </c>
      <c r="J9" s="42" t="s">
        <v>18</v>
      </c>
      <c r="K9" s="42" t="s">
        <v>19</v>
      </c>
      <c r="L9" s="42" t="s">
        <v>105</v>
      </c>
      <c r="M9" s="42" t="s">
        <v>246</v>
      </c>
    </row>
    <row r="10" spans="2:13" ht="26.25" customHeight="1" thickBot="1">
      <c r="B10" s="44" t="s">
        <v>186</v>
      </c>
      <c r="C10" s="67"/>
      <c r="D10" s="75"/>
      <c r="E10" s="75"/>
      <c r="F10" s="75"/>
      <c r="G10" s="75"/>
      <c r="H10" s="75"/>
      <c r="I10" s="75"/>
      <c r="J10" s="75"/>
      <c r="K10" s="75"/>
      <c r="L10" s="75"/>
      <c r="M10" s="76">
        <f>SUM(D10:L10)</f>
        <v>0</v>
      </c>
    </row>
    <row r="11" spans="2:13" ht="26.25" customHeight="1" thickTop="1">
      <c r="B11" s="54" t="s">
        <v>6</v>
      </c>
      <c r="C11" s="68"/>
      <c r="D11" s="50"/>
      <c r="E11" s="50"/>
      <c r="F11" s="50"/>
      <c r="G11" s="50"/>
      <c r="H11" s="50"/>
      <c r="I11" s="50"/>
      <c r="J11" s="50"/>
      <c r="K11" s="50"/>
      <c r="L11" s="50"/>
      <c r="M11" s="77">
        <f>SUM(D11:L11)</f>
        <v>0</v>
      </c>
    </row>
    <row r="12" spans="2:13" ht="26.25" customHeight="1">
      <c r="B12" s="46" t="s">
        <v>7</v>
      </c>
      <c r="C12" s="68"/>
      <c r="D12" s="52"/>
      <c r="E12" s="52"/>
      <c r="F12" s="52"/>
      <c r="G12" s="52"/>
      <c r="H12" s="52"/>
      <c r="I12" s="52"/>
      <c r="J12" s="52"/>
      <c r="K12" s="52"/>
      <c r="L12" s="52"/>
      <c r="M12" s="77">
        <f t="shared" ref="M12:M16" si="0">SUM(D12:L12)</f>
        <v>0</v>
      </c>
    </row>
    <row r="13" spans="2:13" ht="26.25" customHeight="1">
      <c r="B13" s="46" t="s">
        <v>8</v>
      </c>
      <c r="C13" s="68"/>
      <c r="D13" s="52"/>
      <c r="E13" s="52"/>
      <c r="F13" s="52"/>
      <c r="G13" s="52"/>
      <c r="H13" s="52"/>
      <c r="I13" s="52"/>
      <c r="J13" s="52"/>
      <c r="K13" s="52"/>
      <c r="L13" s="52"/>
      <c r="M13" s="77">
        <f t="shared" si="0"/>
        <v>0</v>
      </c>
    </row>
    <row r="14" spans="2:13" ht="26.25" customHeight="1">
      <c r="B14" s="46" t="s">
        <v>9</v>
      </c>
      <c r="C14" s="91"/>
      <c r="D14" s="52"/>
      <c r="E14" s="52"/>
      <c r="F14" s="52"/>
      <c r="G14" s="52"/>
      <c r="H14" s="52"/>
      <c r="I14" s="52"/>
      <c r="J14" s="52"/>
      <c r="K14" s="52"/>
      <c r="L14" s="52"/>
      <c r="M14" s="77">
        <f t="shared" si="0"/>
        <v>0</v>
      </c>
    </row>
    <row r="15" spans="2:13" ht="26.25" customHeight="1">
      <c r="B15" s="46" t="s">
        <v>10</v>
      </c>
      <c r="C15" s="91"/>
      <c r="D15" s="52"/>
      <c r="E15" s="52"/>
      <c r="F15" s="52"/>
      <c r="G15" s="52"/>
      <c r="H15" s="52"/>
      <c r="I15" s="52"/>
      <c r="J15" s="52"/>
      <c r="K15" s="52"/>
      <c r="L15" s="52"/>
      <c r="M15" s="77">
        <f t="shared" si="0"/>
        <v>0</v>
      </c>
    </row>
    <row r="16" spans="2:13" ht="26.25" customHeight="1">
      <c r="B16" s="46" t="s">
        <v>11</v>
      </c>
      <c r="C16" s="68"/>
      <c r="D16" s="52"/>
      <c r="E16" s="52"/>
      <c r="F16" s="52"/>
      <c r="G16" s="52"/>
      <c r="H16" s="52"/>
      <c r="I16" s="52"/>
      <c r="J16" s="52"/>
      <c r="K16" s="52"/>
      <c r="L16" s="52"/>
      <c r="M16" s="77">
        <f t="shared" si="0"/>
        <v>0</v>
      </c>
    </row>
    <row r="17" spans="2:13" ht="26.25" customHeight="1">
      <c r="B17" s="54" t="s">
        <v>12</v>
      </c>
      <c r="C17" s="74">
        <f>SUM(C11:C16)</f>
        <v>0</v>
      </c>
      <c r="D17" s="72" t="e">
        <f>(($C$11*D11)+($C$12*D12)+($C$13*D13)+($C$14*D14)+($C$15*D15)+($C$16*D16))/$C$17</f>
        <v>#DIV/0!</v>
      </c>
      <c r="E17" s="72" t="e">
        <f t="shared" ref="E17:L17" si="1">(($C$11*E11)+($C$12*E12)+($C$13*E13)+($C$14*E14)+($C$15*E15)+($C$16*E16))/$C$17</f>
        <v>#DIV/0!</v>
      </c>
      <c r="F17" s="72" t="e">
        <f t="shared" si="1"/>
        <v>#DIV/0!</v>
      </c>
      <c r="G17" s="72" t="e">
        <f t="shared" si="1"/>
        <v>#DIV/0!</v>
      </c>
      <c r="H17" s="72" t="e">
        <f t="shared" si="1"/>
        <v>#DIV/0!</v>
      </c>
      <c r="I17" s="72" t="e">
        <f t="shared" si="1"/>
        <v>#DIV/0!</v>
      </c>
      <c r="J17" s="72" t="e">
        <f t="shared" si="1"/>
        <v>#DIV/0!</v>
      </c>
      <c r="K17" s="72" t="e">
        <f t="shared" si="1"/>
        <v>#DIV/0!</v>
      </c>
      <c r="L17" s="72" t="e">
        <f t="shared" si="1"/>
        <v>#DIV/0!</v>
      </c>
      <c r="M17" s="77" t="e">
        <f>SUM(D17:L17)</f>
        <v>#DIV/0!</v>
      </c>
    </row>
    <row r="18" spans="2:13" ht="26.25" customHeight="1"/>
    <row r="19" spans="2:13">
      <c r="B19" s="55" t="s">
        <v>66</v>
      </c>
    </row>
    <row r="20" spans="2:13" ht="15" customHeight="1">
      <c r="B20" s="188" t="s">
        <v>112</v>
      </c>
      <c r="C20" s="188"/>
      <c r="D20" s="188"/>
      <c r="E20" s="188"/>
      <c r="F20" s="188"/>
      <c r="G20" s="188"/>
      <c r="H20" s="188"/>
      <c r="I20" s="188"/>
      <c r="J20" s="188"/>
      <c r="K20" s="188"/>
      <c r="L20" s="188"/>
      <c r="M20" s="188"/>
    </row>
    <row r="21" spans="2:13">
      <c r="B21" s="188"/>
      <c r="C21" s="188"/>
      <c r="D21" s="188"/>
      <c r="E21" s="188"/>
      <c r="F21" s="188"/>
      <c r="G21" s="188"/>
      <c r="H21" s="188"/>
      <c r="I21" s="188"/>
      <c r="J21" s="188"/>
      <c r="K21" s="188"/>
      <c r="L21" s="188"/>
      <c r="M21" s="188"/>
    </row>
    <row r="22" spans="2:13">
      <c r="B22" s="145" t="s">
        <v>247</v>
      </c>
    </row>
  </sheetData>
  <mergeCells count="2">
    <mergeCell ref="B20:M21"/>
    <mergeCell ref="B2:J6"/>
  </mergeCells>
  <phoneticPr fontId="0" type="noConversion"/>
  <printOptions horizontalCentered="1" verticalCentered="1"/>
  <pageMargins left="0.25" right="0.25" top="0.25" bottom="0.25" header="0.25" footer="0.25"/>
  <pageSetup scale="56" orientation="landscape" r:id="rId1"/>
  <headerFooter alignWithMargins="0">
    <oddFooter>Page &amp;P&amp;R&amp;F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M18"/>
  <sheetViews>
    <sheetView showGridLines="0" zoomScale="118" zoomScaleNormal="118" workbookViewId="0">
      <selection activeCell="E17" sqref="E17"/>
    </sheetView>
  </sheetViews>
  <sheetFormatPr defaultRowHeight="15"/>
  <cols>
    <col min="1" max="1" width="5.5703125" customWidth="1"/>
    <col min="2" max="2" width="29.28515625" customWidth="1"/>
    <col min="3" max="3" width="8.5703125" customWidth="1"/>
    <col min="4" max="4" width="13.7109375" customWidth="1"/>
    <col min="5" max="5" width="13.85546875" customWidth="1"/>
    <col min="6" max="6" width="13.42578125" customWidth="1"/>
    <col min="7" max="7" width="12.42578125" customWidth="1"/>
    <col min="8" max="8" width="12.85546875" customWidth="1"/>
    <col min="9" max="9" width="11.85546875" customWidth="1"/>
    <col min="10" max="10" width="11.28515625" customWidth="1"/>
    <col min="11" max="11" width="9" customWidth="1"/>
    <col min="12" max="12" width="10.42578125" customWidth="1"/>
    <col min="13" max="13" width="13.28515625" customWidth="1"/>
  </cols>
  <sheetData>
    <row r="1" spans="2:13" ht="18.75" customHeight="1">
      <c r="B1" s="195" t="s">
        <v>284</v>
      </c>
      <c r="C1" s="195"/>
      <c r="D1" s="195"/>
      <c r="E1" s="195"/>
      <c r="F1" s="195"/>
      <c r="G1" s="195"/>
      <c r="H1" s="195"/>
      <c r="I1" s="195"/>
      <c r="J1" s="195"/>
      <c r="K1" s="195"/>
      <c r="L1" s="195"/>
      <c r="M1" s="195"/>
    </row>
    <row r="2" spans="2:13" ht="67.5" customHeight="1">
      <c r="B2" s="195"/>
      <c r="C2" s="195"/>
      <c r="D2" s="195"/>
      <c r="E2" s="195"/>
      <c r="F2" s="195"/>
      <c r="G2" s="195"/>
      <c r="H2" s="195"/>
      <c r="I2" s="195"/>
      <c r="J2" s="195"/>
      <c r="K2" s="195"/>
      <c r="L2" s="195"/>
      <c r="M2" s="195"/>
    </row>
    <row r="3" spans="2:13">
      <c r="B3" s="26"/>
      <c r="L3" s="26"/>
      <c r="M3" s="26"/>
    </row>
    <row r="4" spans="2:13">
      <c r="B4" s="11"/>
      <c r="C4" s="18"/>
      <c r="D4" s="6" t="s">
        <v>15</v>
      </c>
      <c r="E4" s="7"/>
      <c r="F4" s="7"/>
      <c r="G4" s="7"/>
      <c r="H4" s="7"/>
      <c r="I4" s="7"/>
      <c r="J4" s="7"/>
      <c r="K4" s="7"/>
      <c r="L4" s="194"/>
      <c r="M4" s="193"/>
    </row>
    <row r="5" spans="2:13">
      <c r="B5" s="24"/>
      <c r="C5" s="25"/>
      <c r="D5" s="189" t="s">
        <v>96</v>
      </c>
      <c r="E5" s="190"/>
      <c r="F5" s="190"/>
      <c r="G5" s="190"/>
      <c r="H5" s="191"/>
      <c r="I5" s="192" t="s">
        <v>90</v>
      </c>
      <c r="J5" s="192"/>
      <c r="K5" s="192"/>
      <c r="L5" s="192"/>
      <c r="M5" s="193"/>
    </row>
    <row r="6" spans="2:13" ht="39">
      <c r="B6" s="12" t="s">
        <v>1</v>
      </c>
      <c r="C6" s="19" t="s">
        <v>2</v>
      </c>
      <c r="D6" s="9" t="s">
        <v>103</v>
      </c>
      <c r="E6" s="9" t="s">
        <v>87</v>
      </c>
      <c r="F6" s="9" t="s">
        <v>86</v>
      </c>
      <c r="G6" s="9" t="s">
        <v>88</v>
      </c>
      <c r="H6" s="15" t="s">
        <v>89</v>
      </c>
      <c r="I6" s="9" t="s">
        <v>91</v>
      </c>
      <c r="J6" s="9" t="s">
        <v>92</v>
      </c>
      <c r="K6" s="9" t="s">
        <v>93</v>
      </c>
      <c r="L6" s="9" t="s">
        <v>94</v>
      </c>
      <c r="M6" s="9" t="s">
        <v>95</v>
      </c>
    </row>
    <row r="7" spans="2:13" ht="18.75" thickBot="1">
      <c r="B7" s="44" t="s">
        <v>186</v>
      </c>
      <c r="C7" s="90"/>
      <c r="D7" s="85"/>
      <c r="E7" s="75"/>
      <c r="F7" s="75"/>
      <c r="G7" s="75"/>
      <c r="H7" s="99">
        <f>SUM(D7:G7)</f>
        <v>0</v>
      </c>
      <c r="I7" s="75"/>
      <c r="J7" s="75"/>
      <c r="K7" s="75"/>
      <c r="L7" s="75"/>
      <c r="M7" s="76">
        <f>SUM(I7:L7)</f>
        <v>0</v>
      </c>
    </row>
    <row r="8" spans="2:13" ht="16.5" thickTop="1">
      <c r="B8" s="20" t="s">
        <v>6</v>
      </c>
      <c r="C8" s="49"/>
      <c r="D8" s="86"/>
      <c r="E8" s="50"/>
      <c r="F8" s="50"/>
      <c r="G8" s="50"/>
      <c r="H8" s="101">
        <f>SUM(D8:G8)</f>
        <v>0</v>
      </c>
      <c r="I8" s="50"/>
      <c r="J8" s="50"/>
      <c r="K8" s="50"/>
      <c r="L8" s="50"/>
      <c r="M8" s="77">
        <f>SUM(I8:L8)</f>
        <v>0</v>
      </c>
    </row>
    <row r="9" spans="2:13" ht="15.75">
      <c r="B9" s="13" t="s">
        <v>7</v>
      </c>
      <c r="C9" s="68"/>
      <c r="D9" s="87"/>
      <c r="E9" s="52"/>
      <c r="F9" s="50"/>
      <c r="G9" s="50"/>
      <c r="H9" s="101">
        <f t="shared" ref="H9:H13" si="0">SUM(D9:G9)</f>
        <v>0</v>
      </c>
      <c r="I9" s="52"/>
      <c r="J9" s="50"/>
      <c r="K9" s="50"/>
      <c r="L9" s="50"/>
      <c r="M9" s="77">
        <f t="shared" ref="M9:M13" si="1">SUM(I9:L9)</f>
        <v>0</v>
      </c>
    </row>
    <row r="10" spans="2:13" ht="15.75">
      <c r="B10" s="13" t="s">
        <v>8</v>
      </c>
      <c r="C10" s="68"/>
      <c r="D10" s="87"/>
      <c r="E10" s="52"/>
      <c r="F10" s="52"/>
      <c r="G10" s="52"/>
      <c r="H10" s="101">
        <f t="shared" si="0"/>
        <v>0</v>
      </c>
      <c r="I10" s="52"/>
      <c r="J10" s="50"/>
      <c r="K10" s="50"/>
      <c r="L10" s="50"/>
      <c r="M10" s="77">
        <f t="shared" si="1"/>
        <v>0</v>
      </c>
    </row>
    <row r="11" spans="2:13" ht="15.75">
      <c r="B11" s="13" t="s">
        <v>9</v>
      </c>
      <c r="C11" s="68"/>
      <c r="D11" s="87"/>
      <c r="E11" s="52"/>
      <c r="F11" s="52"/>
      <c r="G11" s="52"/>
      <c r="H11" s="101">
        <f t="shared" si="0"/>
        <v>0</v>
      </c>
      <c r="I11" s="52"/>
      <c r="J11" s="50"/>
      <c r="K11" s="50"/>
      <c r="L11" s="50"/>
      <c r="M11" s="77">
        <f t="shared" si="1"/>
        <v>0</v>
      </c>
    </row>
    <row r="12" spans="2:13" ht="15.75">
      <c r="B12" s="13" t="s">
        <v>10</v>
      </c>
      <c r="C12" s="68"/>
      <c r="D12" s="87"/>
      <c r="E12" s="52"/>
      <c r="F12" s="52"/>
      <c r="G12" s="52"/>
      <c r="H12" s="101">
        <f t="shared" si="0"/>
        <v>0</v>
      </c>
      <c r="I12" s="52"/>
      <c r="J12" s="50"/>
      <c r="K12" s="50"/>
      <c r="L12" s="50"/>
      <c r="M12" s="77">
        <f t="shared" si="1"/>
        <v>0</v>
      </c>
    </row>
    <row r="13" spans="2:13" ht="15.75">
      <c r="B13" s="13" t="s">
        <v>11</v>
      </c>
      <c r="C13" s="68"/>
      <c r="D13" s="87"/>
      <c r="E13" s="52"/>
      <c r="F13" s="52"/>
      <c r="G13" s="52"/>
      <c r="H13" s="101">
        <f t="shared" si="0"/>
        <v>0</v>
      </c>
      <c r="I13" s="52"/>
      <c r="J13" s="50"/>
      <c r="K13" s="50"/>
      <c r="L13" s="50"/>
      <c r="M13" s="77">
        <f t="shared" si="1"/>
        <v>0</v>
      </c>
    </row>
    <row r="14" spans="2:13" ht="32.25" customHeight="1">
      <c r="B14" s="20" t="s">
        <v>12</v>
      </c>
      <c r="C14" s="74">
        <f>SUM(C8:C13)</f>
        <v>0</v>
      </c>
      <c r="D14" s="100" t="e">
        <f>(($C$8*D8)+($C$9*D9)+($C$10*D10)+($C$11*D11)+($C$12*D12)+($C$13*D13))/$C$14</f>
        <v>#DIV/0!</v>
      </c>
      <c r="E14" s="100" t="e">
        <f t="shared" ref="E14:M14" si="2">(($C$8*E8)+($C$9*E9)+($C$10*E10)+($C$11*E11)+($C$12*E12)+($C$13*E13))/$C$14</f>
        <v>#DIV/0!</v>
      </c>
      <c r="F14" s="100" t="e">
        <f t="shared" si="2"/>
        <v>#DIV/0!</v>
      </c>
      <c r="G14" s="100" t="e">
        <f t="shared" si="2"/>
        <v>#DIV/0!</v>
      </c>
      <c r="H14" s="100" t="e">
        <f t="shared" si="2"/>
        <v>#DIV/0!</v>
      </c>
      <c r="I14" s="100" t="e">
        <f t="shared" si="2"/>
        <v>#DIV/0!</v>
      </c>
      <c r="J14" s="100" t="e">
        <f t="shared" si="2"/>
        <v>#DIV/0!</v>
      </c>
      <c r="K14" s="100" t="e">
        <f t="shared" si="2"/>
        <v>#DIV/0!</v>
      </c>
      <c r="L14" s="100" t="e">
        <f t="shared" si="2"/>
        <v>#DIV/0!</v>
      </c>
      <c r="M14" s="100" t="e">
        <f t="shared" si="2"/>
        <v>#DIV/0!</v>
      </c>
    </row>
    <row r="15" spans="2:13" ht="33.75">
      <c r="B15" s="29"/>
      <c r="C15" s="30"/>
      <c r="D15" s="30"/>
      <c r="E15" s="30"/>
      <c r="F15" s="30"/>
      <c r="G15" s="30"/>
      <c r="H15" s="142" t="s">
        <v>98</v>
      </c>
      <c r="I15" s="30"/>
      <c r="J15" s="30"/>
      <c r="K15" s="30"/>
      <c r="L15" s="30"/>
      <c r="M15" s="142" t="s">
        <v>98</v>
      </c>
    </row>
    <row r="16" spans="2:13" ht="15.75">
      <c r="B16" s="92" t="s">
        <v>108</v>
      </c>
      <c r="M16" s="22"/>
    </row>
    <row r="17" spans="2:13" ht="15.75">
      <c r="B17" s="92" t="s">
        <v>102</v>
      </c>
      <c r="M17" s="22"/>
    </row>
    <row r="18" spans="2:13">
      <c r="B18" s="28"/>
      <c r="C18" s="26"/>
      <c r="D18" s="26"/>
      <c r="E18" s="26"/>
      <c r="F18" s="26"/>
      <c r="G18" s="26"/>
      <c r="H18" s="26"/>
      <c r="I18" s="26"/>
      <c r="J18" s="26"/>
      <c r="K18" s="26"/>
      <c r="L18" s="26"/>
      <c r="M18" s="10"/>
    </row>
  </sheetData>
  <mergeCells count="4">
    <mergeCell ref="D5:H5"/>
    <mergeCell ref="I5:M5"/>
    <mergeCell ref="L4:M4"/>
    <mergeCell ref="B1:M2"/>
  </mergeCells>
  <phoneticPr fontId="0" type="noConversion"/>
  <printOptions horizontalCentered="1"/>
  <pageMargins left="0" right="0" top="0.75" bottom="0.5" header="0.5" footer="0.5"/>
  <pageSetup scale="74"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M22"/>
  <sheetViews>
    <sheetView showGridLines="0" zoomScale="110" zoomScaleNormal="110" workbookViewId="0">
      <selection activeCell="G7" sqref="G7"/>
    </sheetView>
  </sheetViews>
  <sheetFormatPr defaultRowHeight="15"/>
  <cols>
    <col min="1" max="1" width="5.28515625" customWidth="1"/>
    <col min="2" max="2" width="56.5703125" customWidth="1"/>
    <col min="3" max="3" width="10.5703125" customWidth="1"/>
    <col min="4" max="12" width="16.42578125" customWidth="1"/>
    <col min="13" max="13" width="19.5703125" customWidth="1"/>
  </cols>
  <sheetData>
    <row r="1" spans="2:13" ht="21">
      <c r="B1" s="147" t="s">
        <v>285</v>
      </c>
    </row>
    <row r="2" spans="2:13" ht="18.75" customHeight="1">
      <c r="B2" s="187" t="s">
        <v>283</v>
      </c>
      <c r="C2" s="187"/>
      <c r="D2" s="187"/>
      <c r="E2" s="187"/>
      <c r="F2" s="187"/>
      <c r="G2" s="187"/>
      <c r="H2" s="187"/>
      <c r="I2" s="187"/>
      <c r="J2" s="187"/>
    </row>
    <row r="3" spans="2:13">
      <c r="B3" s="187"/>
      <c r="C3" s="187"/>
      <c r="D3" s="187"/>
      <c r="E3" s="187"/>
      <c r="F3" s="187"/>
      <c r="G3" s="187"/>
      <c r="H3" s="187"/>
      <c r="I3" s="187"/>
      <c r="J3" s="187"/>
    </row>
    <row r="4" spans="2:13">
      <c r="B4" s="187"/>
      <c r="C4" s="187"/>
      <c r="D4" s="187"/>
      <c r="E4" s="187"/>
      <c r="F4" s="187"/>
      <c r="G4" s="187"/>
      <c r="H4" s="187"/>
      <c r="I4" s="187"/>
      <c r="J4" s="187"/>
    </row>
    <row r="5" spans="2:13">
      <c r="B5" s="187"/>
      <c r="C5" s="187"/>
      <c r="D5" s="187"/>
      <c r="E5" s="187"/>
      <c r="F5" s="187"/>
      <c r="G5" s="187"/>
      <c r="H5" s="187"/>
      <c r="I5" s="187"/>
      <c r="J5" s="187"/>
    </row>
    <row r="9" spans="2:13" ht="15.75">
      <c r="B9" s="11"/>
      <c r="C9" s="18"/>
      <c r="D9" s="88" t="s">
        <v>22</v>
      </c>
      <c r="E9" s="7"/>
      <c r="F9" s="7"/>
      <c r="G9" s="7"/>
      <c r="H9" s="7"/>
      <c r="I9" s="7"/>
      <c r="J9" s="7"/>
      <c r="K9" s="7"/>
      <c r="L9" s="7"/>
      <c r="M9" s="8"/>
    </row>
    <row r="10" spans="2:13" ht="47.25">
      <c r="B10" s="40" t="s">
        <v>1</v>
      </c>
      <c r="C10" s="66" t="s">
        <v>2</v>
      </c>
      <c r="D10" s="42" t="s">
        <v>5</v>
      </c>
      <c r="E10" s="42" t="s">
        <v>104</v>
      </c>
      <c r="F10" s="42" t="s">
        <v>99</v>
      </c>
      <c r="G10" s="42" t="s">
        <v>100</v>
      </c>
      <c r="H10" s="42" t="s">
        <v>16</v>
      </c>
      <c r="I10" s="42" t="s">
        <v>17</v>
      </c>
      <c r="J10" s="42" t="s">
        <v>18</v>
      </c>
      <c r="K10" s="42" t="s">
        <v>19</v>
      </c>
      <c r="L10" s="42" t="s">
        <v>105</v>
      </c>
      <c r="M10" s="42" t="s">
        <v>246</v>
      </c>
    </row>
    <row r="11" spans="2:13" ht="26.25" customHeight="1" thickBot="1">
      <c r="B11" s="44" t="s">
        <v>186</v>
      </c>
      <c r="C11" s="67"/>
      <c r="D11" s="75"/>
      <c r="E11" s="75"/>
      <c r="F11" s="75"/>
      <c r="G11" s="75"/>
      <c r="H11" s="75"/>
      <c r="I11" s="75"/>
      <c r="J11" s="75"/>
      <c r="K11" s="75"/>
      <c r="L11" s="75"/>
      <c r="M11" s="76">
        <f>SUM(D11:L11)</f>
        <v>0</v>
      </c>
    </row>
    <row r="12" spans="2:13" ht="24" customHeight="1" thickTop="1">
      <c r="B12" s="54" t="s">
        <v>6</v>
      </c>
      <c r="C12" s="68"/>
      <c r="D12" s="50"/>
      <c r="E12" s="50"/>
      <c r="F12" s="50"/>
      <c r="G12" s="50"/>
      <c r="H12" s="50"/>
      <c r="I12" s="50"/>
      <c r="J12" s="50"/>
      <c r="K12" s="50"/>
      <c r="L12" s="50"/>
      <c r="M12" s="77">
        <f t="shared" ref="M12:M17" si="0">SUM(D12:L12)</f>
        <v>0</v>
      </c>
    </row>
    <row r="13" spans="2:13" ht="24" customHeight="1">
      <c r="B13" s="46" t="s">
        <v>7</v>
      </c>
      <c r="C13" s="68"/>
      <c r="D13" s="52"/>
      <c r="E13" s="52"/>
      <c r="F13" s="52"/>
      <c r="G13" s="52"/>
      <c r="H13" s="52"/>
      <c r="I13" s="52"/>
      <c r="J13" s="52"/>
      <c r="K13" s="52"/>
      <c r="L13" s="52"/>
      <c r="M13" s="77">
        <f t="shared" si="0"/>
        <v>0</v>
      </c>
    </row>
    <row r="14" spans="2:13" ht="24" customHeight="1">
      <c r="B14" s="46" t="s">
        <v>8</v>
      </c>
      <c r="C14" s="68"/>
      <c r="D14" s="52"/>
      <c r="E14" s="52"/>
      <c r="F14" s="52"/>
      <c r="G14" s="52"/>
      <c r="H14" s="52"/>
      <c r="I14" s="52"/>
      <c r="J14" s="52"/>
      <c r="K14" s="52"/>
      <c r="L14" s="52"/>
      <c r="M14" s="77">
        <f t="shared" si="0"/>
        <v>0</v>
      </c>
    </row>
    <row r="15" spans="2:13" ht="24" customHeight="1">
      <c r="B15" s="46" t="s">
        <v>9</v>
      </c>
      <c r="C15" s="82"/>
      <c r="D15" s="52"/>
      <c r="E15" s="52"/>
      <c r="F15" s="52"/>
      <c r="G15" s="52"/>
      <c r="H15" s="52"/>
      <c r="I15" s="52"/>
      <c r="J15" s="52"/>
      <c r="K15" s="52"/>
      <c r="L15" s="52"/>
      <c r="M15" s="77">
        <f t="shared" si="0"/>
        <v>0</v>
      </c>
    </row>
    <row r="16" spans="2:13" ht="24" customHeight="1">
      <c r="B16" s="46" t="s">
        <v>10</v>
      </c>
      <c r="C16" s="82"/>
      <c r="D16" s="52"/>
      <c r="E16" s="52"/>
      <c r="F16" s="52"/>
      <c r="G16" s="52"/>
      <c r="H16" s="52"/>
      <c r="I16" s="52"/>
      <c r="J16" s="52"/>
      <c r="K16" s="52"/>
      <c r="L16" s="52"/>
      <c r="M16" s="77">
        <f t="shared" si="0"/>
        <v>0</v>
      </c>
    </row>
    <row r="17" spans="2:13" ht="24" customHeight="1">
      <c r="B17" s="46" t="s">
        <v>11</v>
      </c>
      <c r="C17" s="68"/>
      <c r="D17" s="52"/>
      <c r="E17" s="52"/>
      <c r="F17" s="52"/>
      <c r="G17" s="52"/>
      <c r="H17" s="52"/>
      <c r="I17" s="52"/>
      <c r="J17" s="52"/>
      <c r="K17" s="52"/>
      <c r="L17" s="52"/>
      <c r="M17" s="77">
        <f t="shared" si="0"/>
        <v>0</v>
      </c>
    </row>
    <row r="18" spans="2:13" ht="24" customHeight="1">
      <c r="B18" s="54" t="s">
        <v>12</v>
      </c>
      <c r="C18" s="74">
        <f>SUM(C12:C17)</f>
        <v>0</v>
      </c>
      <c r="D18" s="72" t="e">
        <f>(($C$12*D12)+($C$13*D13)+($C$14*D14)+($C$15*D15)+($C$16*D16)+($C$17*D17))/$C$18</f>
        <v>#DIV/0!</v>
      </c>
      <c r="E18" s="72" t="e">
        <f t="shared" ref="E18:L18" si="1">(($C$12*E12)+($C$13*E13)+($C$14*E14)+($C$15*E15)+($C$16*E16)+($C$17*E17))/$C$18</f>
        <v>#DIV/0!</v>
      </c>
      <c r="F18" s="72" t="e">
        <f>(($C$12*F12)+($C$13*F13)+($C$14*F14)+($C$15*F15)+($C$16*F16)+($C$17*F17))/$C$18</f>
        <v>#DIV/0!</v>
      </c>
      <c r="G18" s="72" t="e">
        <f t="shared" si="1"/>
        <v>#DIV/0!</v>
      </c>
      <c r="H18" s="72" t="e">
        <f t="shared" si="1"/>
        <v>#DIV/0!</v>
      </c>
      <c r="I18" s="72" t="e">
        <f t="shared" si="1"/>
        <v>#DIV/0!</v>
      </c>
      <c r="J18" s="72" t="e">
        <f t="shared" si="1"/>
        <v>#DIV/0!</v>
      </c>
      <c r="K18" s="72" t="e">
        <f t="shared" si="1"/>
        <v>#DIV/0!</v>
      </c>
      <c r="L18" s="72" t="e">
        <f t="shared" si="1"/>
        <v>#DIV/0!</v>
      </c>
      <c r="M18" s="77" t="e">
        <f>SUM(D18:L18)</f>
        <v>#DIV/0!</v>
      </c>
    </row>
    <row r="19" spans="2:13" ht="26.25" customHeight="1"/>
    <row r="20" spans="2:13" ht="17.25" customHeight="1">
      <c r="B20" s="55" t="s">
        <v>66</v>
      </c>
      <c r="C20" s="34"/>
      <c r="D20" s="34"/>
      <c r="E20" s="34"/>
      <c r="F20" s="34"/>
      <c r="G20" s="34"/>
      <c r="H20" s="34"/>
      <c r="I20" s="34"/>
      <c r="J20" s="34"/>
      <c r="K20" s="34"/>
      <c r="L20" s="34"/>
      <c r="M20" s="34"/>
    </row>
    <row r="21" spans="2:13" ht="34.5" customHeight="1">
      <c r="B21" s="188" t="s">
        <v>113</v>
      </c>
      <c r="C21" s="196"/>
      <c r="D21" s="196"/>
      <c r="E21" s="196"/>
      <c r="F21" s="196"/>
      <c r="G21" s="196"/>
      <c r="H21" s="196"/>
      <c r="I21" s="196"/>
      <c r="J21" s="196"/>
      <c r="K21" s="196"/>
      <c r="L21" s="196"/>
      <c r="M21" s="196"/>
    </row>
    <row r="22" spans="2:13" ht="15.75">
      <c r="B22" s="145" t="s">
        <v>247</v>
      </c>
    </row>
  </sheetData>
  <mergeCells count="2">
    <mergeCell ref="B21:M21"/>
    <mergeCell ref="B2:J5"/>
  </mergeCells>
  <phoneticPr fontId="0" type="noConversion"/>
  <printOptions horizontalCentered="1" verticalCentered="1"/>
  <pageMargins left="0.25" right="0.25" top="0.25" bottom="0.25" header="0.25" footer="0.25"/>
  <pageSetup scale="56" orientation="landscape" r:id="rId1"/>
  <headerFooter alignWithMargins="0">
    <oddFooter>Page &amp;P&amp;R&amp;F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M19"/>
  <sheetViews>
    <sheetView showGridLines="0" zoomScale="115" zoomScaleNormal="115" workbookViewId="0">
      <selection activeCell="C18" sqref="C18"/>
    </sheetView>
  </sheetViews>
  <sheetFormatPr defaultRowHeight="15"/>
  <cols>
    <col min="1" max="1" width="4.42578125" customWidth="1"/>
    <col min="2" max="2" width="32.28515625" customWidth="1"/>
    <col min="4" max="4" width="13.5703125" customWidth="1"/>
    <col min="5" max="5" width="13.42578125" customWidth="1"/>
    <col min="6" max="6" width="14" customWidth="1"/>
    <col min="7" max="7" width="12.28515625" customWidth="1"/>
    <col min="8" max="8" width="11.85546875" customWidth="1"/>
    <col min="9" max="9" width="10.42578125" customWidth="1"/>
    <col min="10" max="10" width="11.5703125" customWidth="1"/>
    <col min="12" max="12" width="10" customWidth="1"/>
    <col min="13" max="13" width="11.7109375" customWidth="1"/>
  </cols>
  <sheetData>
    <row r="1" spans="2:13" ht="15.75">
      <c r="B1" s="144"/>
      <c r="E1" s="27"/>
      <c r="F1" s="27"/>
      <c r="G1" s="27"/>
      <c r="H1" s="27"/>
      <c r="I1" s="27"/>
      <c r="J1" s="27"/>
      <c r="M1" s="26"/>
    </row>
    <row r="2" spans="2:13" ht="76.5" customHeight="1">
      <c r="B2" s="197" t="s">
        <v>286</v>
      </c>
      <c r="C2" s="198"/>
      <c r="D2" s="198"/>
      <c r="E2" s="198"/>
      <c r="F2" s="198"/>
      <c r="G2" s="198"/>
      <c r="H2" s="198"/>
      <c r="I2" s="198"/>
      <c r="J2" s="198"/>
      <c r="K2" s="198"/>
      <c r="L2" s="198"/>
      <c r="M2" s="199"/>
    </row>
    <row r="3" spans="2:13" ht="15.75">
      <c r="B3" s="143"/>
      <c r="E3" s="27"/>
      <c r="F3" s="27"/>
      <c r="G3" s="27"/>
      <c r="H3" s="27"/>
      <c r="I3" s="27"/>
      <c r="J3" s="27"/>
      <c r="M3" s="30"/>
    </row>
    <row r="4" spans="2:13">
      <c r="B4" s="26"/>
      <c r="L4" s="26"/>
      <c r="M4" s="26"/>
    </row>
    <row r="5" spans="2:13">
      <c r="B5" s="11"/>
      <c r="C5" s="18"/>
      <c r="D5" s="6" t="s">
        <v>22</v>
      </c>
      <c r="E5" s="7"/>
      <c r="F5" s="7"/>
      <c r="G5" s="7"/>
      <c r="H5" s="7"/>
      <c r="I5" s="7"/>
      <c r="J5" s="7"/>
      <c r="K5" s="7"/>
      <c r="L5" s="194"/>
      <c r="M5" s="193"/>
    </row>
    <row r="6" spans="2:13" ht="15" customHeight="1">
      <c r="B6" s="24"/>
      <c r="C6" s="25"/>
      <c r="D6" s="189" t="s">
        <v>96</v>
      </c>
      <c r="E6" s="200"/>
      <c r="F6" s="200"/>
      <c r="G6" s="200"/>
      <c r="H6" s="201"/>
      <c r="I6" s="189" t="s">
        <v>90</v>
      </c>
      <c r="J6" s="200"/>
      <c r="K6" s="200"/>
      <c r="L6" s="200"/>
      <c r="M6" s="202"/>
    </row>
    <row r="7" spans="2:13" ht="57.75" customHeight="1">
      <c r="B7" s="12" t="s">
        <v>1</v>
      </c>
      <c r="C7" s="19" t="s">
        <v>2</v>
      </c>
      <c r="D7" s="9" t="s">
        <v>103</v>
      </c>
      <c r="E7" s="9" t="s">
        <v>87</v>
      </c>
      <c r="F7" s="9" t="s">
        <v>86</v>
      </c>
      <c r="G7" s="9" t="s">
        <v>88</v>
      </c>
      <c r="H7" s="15" t="s">
        <v>89</v>
      </c>
      <c r="I7" s="9" t="s">
        <v>91</v>
      </c>
      <c r="J7" s="9" t="s">
        <v>92</v>
      </c>
      <c r="K7" s="9" t="s">
        <v>93</v>
      </c>
      <c r="L7" s="9" t="s">
        <v>94</v>
      </c>
      <c r="M7" s="9" t="s">
        <v>95</v>
      </c>
    </row>
    <row r="8" spans="2:13" ht="22.5" customHeight="1" thickBot="1">
      <c r="B8" s="44" t="s">
        <v>186</v>
      </c>
      <c r="C8" s="89"/>
      <c r="D8" s="85"/>
      <c r="E8" s="75"/>
      <c r="F8" s="75"/>
      <c r="G8" s="75"/>
      <c r="H8" s="99">
        <f>SUM(D8:G8)</f>
        <v>0</v>
      </c>
      <c r="I8" s="75"/>
      <c r="J8" s="75"/>
      <c r="K8" s="75"/>
      <c r="L8" s="75"/>
      <c r="M8" s="76">
        <f>SUM(I8:L8)</f>
        <v>0</v>
      </c>
    </row>
    <row r="9" spans="2:13" ht="22.5" customHeight="1" thickTop="1">
      <c r="B9" s="20" t="s">
        <v>6</v>
      </c>
      <c r="C9" s="49"/>
      <c r="D9" s="86"/>
      <c r="E9" s="50"/>
      <c r="F9" s="50"/>
      <c r="G9" s="50"/>
      <c r="H9" s="101">
        <f>SUM(D9:G9)</f>
        <v>0</v>
      </c>
      <c r="I9" s="50"/>
      <c r="J9" s="50"/>
      <c r="K9" s="50"/>
      <c r="L9" s="50"/>
      <c r="M9" s="77">
        <f>SUM(I9:L9)</f>
        <v>0</v>
      </c>
    </row>
    <row r="10" spans="2:13" ht="22.5" customHeight="1">
      <c r="B10" s="13" t="s">
        <v>7</v>
      </c>
      <c r="C10" s="68"/>
      <c r="D10" s="87"/>
      <c r="E10" s="52"/>
      <c r="F10" s="50"/>
      <c r="G10" s="50"/>
      <c r="H10" s="101">
        <f t="shared" ref="H10:H14" si="0">SUM(D10:G10)</f>
        <v>0</v>
      </c>
      <c r="I10" s="52"/>
      <c r="J10" s="50"/>
      <c r="K10" s="50"/>
      <c r="L10" s="50"/>
      <c r="M10" s="77">
        <f t="shared" ref="M10:M14" si="1">SUM(I10:L10)</f>
        <v>0</v>
      </c>
    </row>
    <row r="11" spans="2:13" ht="22.5" customHeight="1">
      <c r="B11" s="13" t="s">
        <v>8</v>
      </c>
      <c r="C11" s="68"/>
      <c r="D11" s="87"/>
      <c r="E11" s="52"/>
      <c r="F11" s="52"/>
      <c r="G11" s="52"/>
      <c r="H11" s="101">
        <f t="shared" si="0"/>
        <v>0</v>
      </c>
      <c r="I11" s="52"/>
      <c r="J11" s="50"/>
      <c r="K11" s="50"/>
      <c r="L11" s="50"/>
      <c r="M11" s="77">
        <f t="shared" si="1"/>
        <v>0</v>
      </c>
    </row>
    <row r="12" spans="2:13" ht="22.5" customHeight="1">
      <c r="B12" s="13" t="s">
        <v>9</v>
      </c>
      <c r="C12" s="68"/>
      <c r="D12" s="87"/>
      <c r="E12" s="52"/>
      <c r="F12" s="52"/>
      <c r="G12" s="52"/>
      <c r="H12" s="101">
        <f t="shared" si="0"/>
        <v>0</v>
      </c>
      <c r="I12" s="52"/>
      <c r="J12" s="50"/>
      <c r="K12" s="50"/>
      <c r="L12" s="50"/>
      <c r="M12" s="77">
        <f t="shared" si="1"/>
        <v>0</v>
      </c>
    </row>
    <row r="13" spans="2:13" ht="22.5" customHeight="1">
      <c r="B13" s="13" t="s">
        <v>10</v>
      </c>
      <c r="C13" s="68"/>
      <c r="D13" s="87"/>
      <c r="E13" s="52"/>
      <c r="F13" s="52"/>
      <c r="G13" s="52"/>
      <c r="H13" s="101">
        <f t="shared" si="0"/>
        <v>0</v>
      </c>
      <c r="I13" s="52"/>
      <c r="J13" s="50"/>
      <c r="K13" s="50"/>
      <c r="L13" s="50"/>
      <c r="M13" s="77">
        <f t="shared" si="1"/>
        <v>0</v>
      </c>
    </row>
    <row r="14" spans="2:13" ht="22.5" customHeight="1">
      <c r="B14" s="13" t="s">
        <v>11</v>
      </c>
      <c r="C14" s="68"/>
      <c r="D14" s="87"/>
      <c r="E14" s="52"/>
      <c r="F14" s="52"/>
      <c r="G14" s="52"/>
      <c r="H14" s="101">
        <f t="shared" si="0"/>
        <v>0</v>
      </c>
      <c r="I14" s="52"/>
      <c r="J14" s="50"/>
      <c r="K14" s="50"/>
      <c r="L14" s="50"/>
      <c r="M14" s="77">
        <f t="shared" si="1"/>
        <v>0</v>
      </c>
    </row>
    <row r="15" spans="2:13" ht="30">
      <c r="B15" s="20" t="s">
        <v>12</v>
      </c>
      <c r="C15" s="74">
        <f>SUM(C9:C14)</f>
        <v>0</v>
      </c>
      <c r="D15" s="100" t="e">
        <f>(($C$9*D9)+($C$10*D10)+($C$11*D11)+($C$12*D12)+($C$13*D13)+($C$14*D14))/$C$15</f>
        <v>#DIV/0!</v>
      </c>
      <c r="E15" s="100" t="e">
        <f t="shared" ref="E15:M15" si="2">(($C$9*E9)+($C$10*E10)+($C$11*E11)+($C$12*E12)+($C$13*E13)+($C$14*E14))/$C$15</f>
        <v>#DIV/0!</v>
      </c>
      <c r="F15" s="100" t="e">
        <f t="shared" si="2"/>
        <v>#DIV/0!</v>
      </c>
      <c r="G15" s="100" t="e">
        <f t="shared" si="2"/>
        <v>#DIV/0!</v>
      </c>
      <c r="H15" s="100" t="e">
        <f t="shared" si="2"/>
        <v>#DIV/0!</v>
      </c>
      <c r="I15" s="100" t="e">
        <f t="shared" si="2"/>
        <v>#DIV/0!</v>
      </c>
      <c r="J15" s="100" t="e">
        <f t="shared" si="2"/>
        <v>#DIV/0!</v>
      </c>
      <c r="K15" s="100" t="e">
        <f t="shared" si="2"/>
        <v>#DIV/0!</v>
      </c>
      <c r="L15" s="100" t="e">
        <f t="shared" si="2"/>
        <v>#DIV/0!</v>
      </c>
      <c r="M15" s="100" t="e">
        <f t="shared" si="2"/>
        <v>#DIV/0!</v>
      </c>
    </row>
    <row r="16" spans="2:13" ht="33.75">
      <c r="B16" s="29"/>
      <c r="C16" s="30"/>
      <c r="D16" s="30"/>
      <c r="E16" s="30"/>
      <c r="F16" s="30"/>
      <c r="G16" s="30"/>
      <c r="H16" s="142" t="s">
        <v>106</v>
      </c>
      <c r="I16" s="30"/>
      <c r="J16" s="30"/>
      <c r="K16" s="30"/>
      <c r="L16" s="30"/>
      <c r="M16" s="142" t="s">
        <v>106</v>
      </c>
    </row>
    <row r="17" spans="2:13" ht="15.75">
      <c r="B17" s="92" t="s">
        <v>108</v>
      </c>
      <c r="M17" s="22"/>
    </row>
    <row r="18" spans="2:13" ht="15.75">
      <c r="B18" s="92" t="s">
        <v>102</v>
      </c>
      <c r="M18" s="22"/>
    </row>
    <row r="19" spans="2:13">
      <c r="B19" s="28"/>
      <c r="C19" s="26"/>
      <c r="D19" s="26"/>
      <c r="E19" s="26"/>
      <c r="F19" s="26"/>
      <c r="G19" s="26"/>
      <c r="H19" s="26"/>
      <c r="I19" s="26"/>
      <c r="J19" s="26"/>
      <c r="K19" s="26"/>
      <c r="L19" s="26"/>
      <c r="M19" s="10"/>
    </row>
  </sheetData>
  <mergeCells count="4">
    <mergeCell ref="B2:M2"/>
    <mergeCell ref="L5:M5"/>
    <mergeCell ref="D6:H6"/>
    <mergeCell ref="I6:M6"/>
  </mergeCells>
  <phoneticPr fontId="0" type="noConversion"/>
  <printOptions horizontalCentered="1"/>
  <pageMargins left="0" right="0" top="0.75" bottom="0.75" header="0.5" footer="0.5"/>
  <pageSetup scale="77" orientation="landscape" r:id="rId1"/>
  <headerFooter alignWithMargins="0">
    <oddFooter>Page &amp;P&amp;R&amp;F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K16"/>
  <sheetViews>
    <sheetView showGridLines="0" zoomScale="145" zoomScaleNormal="145" workbookViewId="0">
      <selection activeCell="F18" sqref="F18"/>
    </sheetView>
  </sheetViews>
  <sheetFormatPr defaultRowHeight="15"/>
  <cols>
    <col min="1" max="1" width="4.5703125" customWidth="1"/>
    <col min="2" max="2" width="29.42578125" customWidth="1"/>
    <col min="3" max="10" width="13.7109375" customWidth="1"/>
  </cols>
  <sheetData>
    <row r="1" spans="2:11" ht="21">
      <c r="B1" s="147" t="s">
        <v>295</v>
      </c>
    </row>
    <row r="2" spans="2:11">
      <c r="B2" s="203" t="s">
        <v>254</v>
      </c>
      <c r="C2" s="203"/>
      <c r="D2" s="203"/>
      <c r="E2" s="203"/>
      <c r="F2" s="203"/>
      <c r="G2" s="203"/>
      <c r="H2" s="203"/>
      <c r="I2" s="203"/>
      <c r="J2" s="203"/>
      <c r="K2" s="203"/>
    </row>
    <row r="3" spans="2:11">
      <c r="B3" s="203"/>
      <c r="C3" s="203"/>
      <c r="D3" s="203"/>
      <c r="E3" s="203"/>
      <c r="F3" s="203"/>
      <c r="G3" s="203"/>
      <c r="H3" s="203"/>
      <c r="I3" s="203"/>
      <c r="J3" s="203"/>
      <c r="K3" s="203"/>
    </row>
    <row r="4" spans="2:11">
      <c r="B4" s="203"/>
      <c r="C4" s="203"/>
      <c r="D4" s="203"/>
      <c r="E4" s="203"/>
      <c r="F4" s="203"/>
      <c r="G4" s="203"/>
      <c r="H4" s="203"/>
      <c r="I4" s="203"/>
      <c r="J4" s="203"/>
      <c r="K4" s="203"/>
    </row>
    <row r="6" spans="2:11">
      <c r="B6" s="11"/>
      <c r="C6" s="6" t="s">
        <v>296</v>
      </c>
      <c r="D6" s="21"/>
      <c r="E6" s="7"/>
      <c r="F6" s="14"/>
      <c r="G6" s="6" t="s">
        <v>287</v>
      </c>
      <c r="H6" s="21"/>
      <c r="I6" s="7"/>
      <c r="J6" s="8"/>
    </row>
    <row r="7" spans="2:11" ht="39" customHeight="1">
      <c r="B7" s="12" t="s">
        <v>1</v>
      </c>
      <c r="C7" s="17" t="s">
        <v>23</v>
      </c>
      <c r="D7" s="9" t="s">
        <v>24</v>
      </c>
      <c r="E7" s="9" t="s">
        <v>25</v>
      </c>
      <c r="F7" s="15" t="s">
        <v>26</v>
      </c>
      <c r="G7" s="17" t="s">
        <v>23</v>
      </c>
      <c r="H7" s="9" t="s">
        <v>24</v>
      </c>
      <c r="I7" s="9" t="s">
        <v>25</v>
      </c>
      <c r="J7" s="9" t="s">
        <v>26</v>
      </c>
    </row>
    <row r="8" spans="2:11" ht="26.25" customHeight="1">
      <c r="B8" s="13" t="s">
        <v>6</v>
      </c>
      <c r="C8" s="10"/>
      <c r="D8" s="84"/>
      <c r="E8" s="84"/>
      <c r="F8" s="31"/>
      <c r="G8" s="10"/>
      <c r="H8" s="84"/>
      <c r="I8" s="84"/>
      <c r="J8" s="84"/>
    </row>
    <row r="9" spans="2:11" ht="26.25" customHeight="1">
      <c r="B9" s="13" t="s">
        <v>7</v>
      </c>
      <c r="C9" s="10"/>
      <c r="D9" s="84"/>
      <c r="E9" s="84"/>
      <c r="F9" s="31"/>
      <c r="G9" s="10"/>
      <c r="H9" s="84"/>
      <c r="I9" s="84"/>
      <c r="J9" s="84"/>
    </row>
    <row r="10" spans="2:11" ht="26.25" customHeight="1">
      <c r="B10" s="13" t="s">
        <v>8</v>
      </c>
      <c r="C10" s="10"/>
      <c r="D10" s="84"/>
      <c r="E10" s="84"/>
      <c r="F10" s="31"/>
      <c r="G10" s="10"/>
      <c r="H10" s="84"/>
      <c r="I10" s="84"/>
      <c r="J10" s="84"/>
    </row>
    <row r="11" spans="2:11" ht="26.25" customHeight="1">
      <c r="B11" s="13" t="s">
        <v>9</v>
      </c>
      <c r="C11" s="10"/>
      <c r="D11" s="84"/>
      <c r="E11" s="84"/>
      <c r="F11" s="31"/>
      <c r="G11" s="10"/>
      <c r="H11" s="84"/>
      <c r="I11" s="84"/>
      <c r="J11" s="84"/>
    </row>
    <row r="12" spans="2:11" ht="26.25" customHeight="1">
      <c r="B12" s="13" t="s">
        <v>10</v>
      </c>
      <c r="C12" s="10"/>
      <c r="D12" s="84"/>
      <c r="E12" s="84"/>
      <c r="F12" s="31"/>
      <c r="G12" s="10"/>
      <c r="H12" s="84"/>
      <c r="I12" s="84"/>
      <c r="J12" s="84"/>
    </row>
    <row r="13" spans="2:11" ht="26.25" customHeight="1">
      <c r="B13" s="13" t="s">
        <v>11</v>
      </c>
      <c r="C13" s="10"/>
      <c r="D13" s="84"/>
      <c r="E13" s="84"/>
      <c r="F13" s="31"/>
      <c r="G13" s="10"/>
      <c r="H13" s="84"/>
      <c r="I13" s="84"/>
      <c r="J13" s="84"/>
    </row>
    <row r="14" spans="2:11" ht="28.5" customHeight="1">
      <c r="B14" s="20" t="s">
        <v>12</v>
      </c>
      <c r="C14" s="95">
        <f>SUM(C8:C13)</f>
        <v>0</v>
      </c>
      <c r="D14" s="96">
        <f>MAX(D8:D13)</f>
        <v>0</v>
      </c>
      <c r="E14" s="96">
        <f>MIN(E8:E13)</f>
        <v>0</v>
      </c>
      <c r="F14" s="96" t="e">
        <f>((C8*F8)+(C9*F9)+(C10*F10)+(C11*F11)+(C12*F12)+(C13*F13))/C14</f>
        <v>#DIV/0!</v>
      </c>
      <c r="G14" s="95">
        <f>SUM(G8:G13)</f>
        <v>0</v>
      </c>
      <c r="H14" s="96">
        <f>MAX(H8:H13)</f>
        <v>0</v>
      </c>
      <c r="I14" s="96">
        <f>MIN(I8:I13)</f>
        <v>0</v>
      </c>
      <c r="J14" s="96" t="e">
        <f>((G8*J8)+(G9*J9)+(G10*J10)+(G11*J11)+(G12*J12)+(G13*J13))/G14</f>
        <v>#DIV/0!</v>
      </c>
    </row>
    <row r="15" spans="2:11" ht="26.25" customHeight="1"/>
    <row r="16" spans="2:11" ht="17.25" customHeight="1">
      <c r="B16" s="16"/>
    </row>
  </sheetData>
  <mergeCells count="1">
    <mergeCell ref="B2:K4"/>
  </mergeCells>
  <phoneticPr fontId="0" type="noConversion"/>
  <printOptions horizontalCentered="1" verticalCentered="1"/>
  <pageMargins left="0.25" right="0.25" top="0.25" bottom="0.25" header="0.25" footer="0.25"/>
  <pageSetup scale="88" orientation="landscape" r:id="rId1"/>
  <headerFooter alignWithMargins="0">
    <oddFooter>Page &amp;P&amp;R&amp;F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J14"/>
  <sheetViews>
    <sheetView showGridLines="0" zoomScale="130" zoomScaleNormal="130" workbookViewId="0">
      <selection activeCell="B1" sqref="B1:G1"/>
    </sheetView>
  </sheetViews>
  <sheetFormatPr defaultColWidth="9.140625" defaultRowHeight="15.75"/>
  <cols>
    <col min="1" max="1" width="4.7109375" style="34" customWidth="1"/>
    <col min="2" max="2" width="31.7109375" style="34" customWidth="1"/>
    <col min="3" max="10" width="13.7109375" style="34" customWidth="1"/>
    <col min="11" max="16384" width="9.140625" style="34"/>
  </cols>
  <sheetData>
    <row r="1" spans="2:10" ht="112.5">
      <c r="B1" s="162" t="s">
        <v>288</v>
      </c>
      <c r="C1" s="161"/>
      <c r="D1" s="161"/>
      <c r="E1" s="161"/>
      <c r="F1" s="161"/>
      <c r="G1" s="161"/>
    </row>
    <row r="2" spans="2:10" ht="18.75">
      <c r="B2" s="146" t="s">
        <v>250</v>
      </c>
    </row>
    <row r="7" spans="2:10">
      <c r="B7" s="35"/>
      <c r="C7" s="36" t="s">
        <v>27</v>
      </c>
      <c r="D7" s="102"/>
      <c r="E7" s="37"/>
      <c r="F7" s="38"/>
      <c r="G7" s="36" t="s">
        <v>28</v>
      </c>
      <c r="H7" s="102"/>
      <c r="I7" s="37"/>
      <c r="J7" s="39"/>
    </row>
    <row r="8" spans="2:10" ht="39" customHeight="1">
      <c r="B8" s="40" t="s">
        <v>29</v>
      </c>
      <c r="C8" s="108" t="s">
        <v>30</v>
      </c>
      <c r="D8" s="42" t="s">
        <v>3</v>
      </c>
      <c r="E8" s="42" t="s">
        <v>4</v>
      </c>
      <c r="F8" s="43" t="s">
        <v>5</v>
      </c>
      <c r="G8" s="108" t="s">
        <v>31</v>
      </c>
      <c r="H8" s="42" t="s">
        <v>32</v>
      </c>
      <c r="I8" s="42" t="s">
        <v>33</v>
      </c>
      <c r="J8" s="42" t="s">
        <v>34</v>
      </c>
    </row>
    <row r="9" spans="2:10" ht="26.25" customHeight="1">
      <c r="B9" s="46" t="s">
        <v>35</v>
      </c>
      <c r="C9" s="10"/>
      <c r="D9" s="84"/>
      <c r="E9" s="84"/>
      <c r="F9" s="31"/>
      <c r="G9" s="10"/>
      <c r="H9" s="84"/>
      <c r="I9" s="84"/>
      <c r="J9" s="84"/>
    </row>
    <row r="10" spans="2:10" ht="26.25" customHeight="1">
      <c r="B10" s="46" t="s">
        <v>36</v>
      </c>
      <c r="C10" s="10"/>
      <c r="D10" s="84"/>
      <c r="E10" s="84"/>
      <c r="F10" s="31"/>
      <c r="G10" s="10"/>
      <c r="H10" s="84"/>
      <c r="I10" s="84"/>
      <c r="J10" s="84"/>
    </row>
    <row r="11" spans="2:10" ht="26.25" customHeight="1">
      <c r="B11" s="46" t="s">
        <v>37</v>
      </c>
      <c r="C11" s="10"/>
      <c r="D11" s="84"/>
      <c r="E11" s="84"/>
      <c r="F11" s="31"/>
      <c r="G11" s="10"/>
      <c r="H11" s="84"/>
      <c r="I11" s="84"/>
      <c r="J11" s="84"/>
    </row>
    <row r="12" spans="2:10" ht="26.25" customHeight="1">
      <c r="B12" s="46" t="s">
        <v>38</v>
      </c>
      <c r="C12" s="95">
        <f>SUM(C9:C11)</f>
        <v>0</v>
      </c>
      <c r="D12" s="95">
        <f>MAX(D9:D11)</f>
        <v>0</v>
      </c>
      <c r="E12" s="95">
        <f>MIN(E9:E11)</f>
        <v>0</v>
      </c>
      <c r="F12" s="104" t="e">
        <f>((C9*F9)+(C10*F10)+(C11*F11))/C12</f>
        <v>#DIV/0!</v>
      </c>
      <c r="G12" s="95">
        <f>SUM(G9:G11)</f>
        <v>0</v>
      </c>
      <c r="H12" s="95">
        <f>MAX(H9:H11)</f>
        <v>0</v>
      </c>
      <c r="I12" s="95">
        <f>MIN(I9:I11)</f>
        <v>0</v>
      </c>
      <c r="J12" s="95" t="e">
        <f>((G9*J9)+(G10*J10)+(G11*J11))/G12</f>
        <v>#DIV/0!</v>
      </c>
    </row>
    <row r="13" spans="2:10" ht="26.25" customHeight="1"/>
    <row r="14" spans="2:10" ht="17.25" customHeight="1">
      <c r="B14" s="55"/>
    </row>
  </sheetData>
  <phoneticPr fontId="0" type="noConversion"/>
  <printOptions horizontalCentered="1" verticalCentered="1"/>
  <pageMargins left="0.25" right="0.25" top="0.25" bottom="0.25" header="0.25" footer="0.25"/>
  <pageSetup scale="92" orientation="landscape" r:id="rId1"/>
  <headerFooter alignWithMargins="0">
    <oddFooter>Page &amp;P&amp;R&amp;F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K270"/>
  <sheetViews>
    <sheetView showGridLines="0" zoomScale="115" zoomScaleNormal="115" workbookViewId="0">
      <selection activeCell="B2" sqref="B2:F5"/>
    </sheetView>
  </sheetViews>
  <sheetFormatPr defaultColWidth="9.140625" defaultRowHeight="15.75"/>
  <cols>
    <col min="1" max="1" width="3.85546875" style="34" customWidth="1"/>
    <col min="2" max="2" width="29.42578125" style="34" customWidth="1"/>
    <col min="3" max="4" width="28.28515625" style="34" customWidth="1"/>
    <col min="5" max="5" width="20" style="103" customWidth="1"/>
    <col min="6" max="6" width="9.140625" style="34"/>
    <col min="7" max="7" width="32.7109375" style="34" hidden="1" customWidth="1"/>
    <col min="8" max="8" width="0" style="34" hidden="1" customWidth="1"/>
    <col min="9" max="9" width="25.7109375" style="34" hidden="1" customWidth="1"/>
    <col min="10" max="10" width="11.140625" style="34" hidden="1" customWidth="1"/>
    <col min="11" max="11" width="13.7109375" style="34" hidden="1" customWidth="1"/>
    <col min="12" max="16384" width="9.140625" style="34"/>
  </cols>
  <sheetData>
    <row r="1" spans="2:11" ht="21">
      <c r="B1" s="147" t="s">
        <v>289</v>
      </c>
    </row>
    <row r="2" spans="2:11">
      <c r="B2" s="188" t="s">
        <v>290</v>
      </c>
      <c r="C2" s="188"/>
      <c r="D2" s="188"/>
      <c r="E2" s="188"/>
      <c r="F2" s="188"/>
    </row>
    <row r="3" spans="2:11">
      <c r="B3" s="188"/>
      <c r="C3" s="188"/>
      <c r="D3" s="188"/>
      <c r="E3" s="188"/>
      <c r="F3" s="188"/>
    </row>
    <row r="4" spans="2:11">
      <c r="B4" s="188"/>
      <c r="C4" s="188"/>
      <c r="D4" s="188"/>
      <c r="E4" s="188"/>
      <c r="F4" s="188"/>
    </row>
    <row r="5" spans="2:11">
      <c r="B5" s="188"/>
      <c r="C5" s="188"/>
      <c r="D5" s="188"/>
      <c r="E5" s="188"/>
      <c r="F5" s="188"/>
    </row>
    <row r="6" spans="2:11">
      <c r="G6" s="204" t="s">
        <v>273</v>
      </c>
      <c r="H6" s="204"/>
      <c r="I6" s="204"/>
      <c r="J6" s="204"/>
      <c r="K6" s="204"/>
    </row>
    <row r="7" spans="2:11" ht="32.25" customHeight="1">
      <c r="B7" s="159" t="s">
        <v>1</v>
      </c>
      <c r="C7" s="41" t="s">
        <v>67</v>
      </c>
      <c r="D7" s="41" t="s">
        <v>39</v>
      </c>
      <c r="E7" s="153" t="s">
        <v>40</v>
      </c>
      <c r="G7" s="149"/>
      <c r="H7" s="149"/>
      <c r="I7" s="156" t="s">
        <v>1</v>
      </c>
      <c r="J7" s="154" t="s">
        <v>272</v>
      </c>
      <c r="K7" s="154" t="s">
        <v>26</v>
      </c>
    </row>
    <row r="8" spans="2:11" ht="14.25" customHeight="1">
      <c r="B8" s="155"/>
      <c r="C8" s="158"/>
      <c r="D8" s="160"/>
      <c r="E8" s="157"/>
      <c r="G8" s="149" t="str">
        <f>CONCATENATE(B8," ",D8)</f>
        <v xml:space="preserve"> </v>
      </c>
      <c r="H8" s="149"/>
      <c r="I8" s="149" t="s">
        <v>258</v>
      </c>
      <c r="J8" s="149">
        <f>COUNTIF(G:G,I8)</f>
        <v>0</v>
      </c>
      <c r="K8" s="150" t="e">
        <f>AVERAGEIFS(E:E,G:G,I8)</f>
        <v>#DIV/0!</v>
      </c>
    </row>
    <row r="9" spans="2:11" ht="14.25" customHeight="1">
      <c r="B9" s="155"/>
      <c r="C9" s="158"/>
      <c r="D9" s="160"/>
      <c r="E9" s="157"/>
      <c r="G9" s="149" t="str">
        <f t="shared" ref="G9:G72" si="0">CONCATENATE(B9," ",D9)</f>
        <v xml:space="preserve"> </v>
      </c>
      <c r="H9" s="149"/>
      <c r="I9" s="149" t="s">
        <v>259</v>
      </c>
      <c r="J9" s="149">
        <f t="shared" ref="J9:J15" si="1">COUNTIF(G:G,I9)</f>
        <v>0</v>
      </c>
      <c r="K9" s="150" t="e">
        <f t="shared" ref="K9:K15" si="2">AVERAGEIFS(E:E,G:G,I9)</f>
        <v>#DIV/0!</v>
      </c>
    </row>
    <row r="10" spans="2:11" ht="14.25" customHeight="1">
      <c r="B10" s="155"/>
      <c r="C10" s="158"/>
      <c r="D10" s="160"/>
      <c r="E10" s="157"/>
      <c r="G10" s="149" t="str">
        <f t="shared" si="0"/>
        <v xml:space="preserve"> </v>
      </c>
      <c r="H10" s="149"/>
      <c r="I10" s="149" t="s">
        <v>260</v>
      </c>
      <c r="J10" s="149">
        <f t="shared" si="1"/>
        <v>0</v>
      </c>
      <c r="K10" s="150" t="e">
        <f t="shared" si="2"/>
        <v>#DIV/0!</v>
      </c>
    </row>
    <row r="11" spans="2:11" ht="14.25" customHeight="1">
      <c r="B11" s="155"/>
      <c r="C11" s="158"/>
      <c r="D11" s="160"/>
      <c r="E11" s="157"/>
      <c r="G11" s="149" t="str">
        <f t="shared" si="0"/>
        <v xml:space="preserve"> </v>
      </c>
      <c r="H11" s="149"/>
      <c r="I11" s="149" t="s">
        <v>261</v>
      </c>
      <c r="J11" s="149">
        <f t="shared" si="1"/>
        <v>0</v>
      </c>
      <c r="K11" s="150" t="e">
        <f t="shared" si="2"/>
        <v>#DIV/0!</v>
      </c>
    </row>
    <row r="12" spans="2:11" ht="14.25" customHeight="1">
      <c r="B12" s="155"/>
      <c r="C12" s="158"/>
      <c r="D12" s="160"/>
      <c r="E12" s="157"/>
      <c r="G12" s="149" t="str">
        <f t="shared" si="0"/>
        <v xml:space="preserve"> </v>
      </c>
      <c r="H12" s="149"/>
      <c r="I12" s="149" t="s">
        <v>262</v>
      </c>
      <c r="J12" s="149">
        <f t="shared" si="1"/>
        <v>0</v>
      </c>
      <c r="K12" s="150" t="e">
        <f t="shared" si="2"/>
        <v>#DIV/0!</v>
      </c>
    </row>
    <row r="13" spans="2:11" ht="14.25" customHeight="1">
      <c r="B13" s="155"/>
      <c r="C13" s="158"/>
      <c r="D13" s="160"/>
      <c r="E13" s="157"/>
      <c r="G13" s="149" t="str">
        <f t="shared" si="0"/>
        <v xml:space="preserve"> </v>
      </c>
      <c r="H13" s="149"/>
      <c r="I13" s="149" t="s">
        <v>263</v>
      </c>
      <c r="J13" s="149">
        <f t="shared" si="1"/>
        <v>0</v>
      </c>
      <c r="K13" s="150" t="e">
        <f t="shared" si="2"/>
        <v>#DIV/0!</v>
      </c>
    </row>
    <row r="14" spans="2:11" ht="14.25" customHeight="1">
      <c r="B14" s="155"/>
      <c r="C14" s="158"/>
      <c r="D14" s="160"/>
      <c r="E14" s="157"/>
      <c r="G14" s="149" t="str">
        <f t="shared" si="0"/>
        <v xml:space="preserve"> </v>
      </c>
      <c r="H14" s="149"/>
      <c r="I14" s="149" t="s">
        <v>264</v>
      </c>
      <c r="J14" s="149">
        <f t="shared" si="1"/>
        <v>0</v>
      </c>
      <c r="K14" s="150" t="e">
        <f t="shared" si="2"/>
        <v>#DIV/0!</v>
      </c>
    </row>
    <row r="15" spans="2:11" ht="14.25" customHeight="1">
      <c r="B15" s="155"/>
      <c r="C15" s="158"/>
      <c r="D15" s="160"/>
      <c r="E15" s="157"/>
      <c r="G15" s="149" t="str">
        <f t="shared" si="0"/>
        <v xml:space="preserve"> </v>
      </c>
      <c r="H15" s="149"/>
      <c r="I15" s="149" t="s">
        <v>265</v>
      </c>
      <c r="J15" s="149">
        <f t="shared" si="1"/>
        <v>0</v>
      </c>
      <c r="K15" s="150" t="e">
        <f t="shared" si="2"/>
        <v>#DIV/0!</v>
      </c>
    </row>
    <row r="16" spans="2:11" ht="14.25" customHeight="1">
      <c r="B16" s="155"/>
      <c r="C16" s="158"/>
      <c r="D16" s="160"/>
      <c r="E16" s="157"/>
      <c r="G16" s="149" t="str">
        <f t="shared" si="0"/>
        <v xml:space="preserve"> </v>
      </c>
      <c r="H16" s="149"/>
      <c r="I16" s="149"/>
      <c r="J16" s="149"/>
      <c r="K16" s="149"/>
    </row>
    <row r="17" spans="2:11" ht="14.25" customHeight="1">
      <c r="B17" s="155"/>
      <c r="C17" s="158"/>
      <c r="D17" s="160"/>
      <c r="E17" s="157"/>
      <c r="G17" s="149" t="str">
        <f t="shared" si="0"/>
        <v xml:space="preserve"> </v>
      </c>
      <c r="H17" s="149"/>
      <c r="I17" s="149"/>
      <c r="J17" s="149"/>
      <c r="K17" s="149"/>
    </row>
    <row r="18" spans="2:11" ht="14.25" customHeight="1">
      <c r="B18" s="155"/>
      <c r="C18" s="158"/>
      <c r="D18" s="160"/>
      <c r="E18" s="157"/>
      <c r="G18" s="149" t="str">
        <f t="shared" si="0"/>
        <v xml:space="preserve"> </v>
      </c>
      <c r="H18" s="149"/>
      <c r="I18" s="149" t="s">
        <v>266</v>
      </c>
      <c r="J18" s="152" t="s">
        <v>270</v>
      </c>
      <c r="K18" s="149"/>
    </row>
    <row r="19" spans="2:11" ht="14.25" customHeight="1">
      <c r="B19" s="155"/>
      <c r="C19" s="158"/>
      <c r="D19" s="160"/>
      <c r="E19" s="157"/>
      <c r="G19" s="149" t="str">
        <f t="shared" si="0"/>
        <v xml:space="preserve"> </v>
      </c>
      <c r="H19" s="149"/>
      <c r="I19" s="149" t="s">
        <v>267</v>
      </c>
      <c r="J19" s="152" t="s">
        <v>271</v>
      </c>
      <c r="K19" s="149"/>
    </row>
    <row r="20" spans="2:11" ht="14.25" customHeight="1">
      <c r="B20" s="155"/>
      <c r="C20" s="158"/>
      <c r="D20" s="160"/>
      <c r="E20" s="157"/>
      <c r="G20" s="149" t="str">
        <f t="shared" si="0"/>
        <v xml:space="preserve"> </v>
      </c>
      <c r="H20" s="149"/>
      <c r="I20" s="149" t="s">
        <v>268</v>
      </c>
      <c r="J20" s="149"/>
      <c r="K20" s="149"/>
    </row>
    <row r="21" spans="2:11" ht="14.25" customHeight="1">
      <c r="B21" s="155"/>
      <c r="C21" s="158"/>
      <c r="D21" s="160"/>
      <c r="E21" s="157"/>
      <c r="G21" s="149" t="str">
        <f t="shared" si="0"/>
        <v xml:space="preserve"> </v>
      </c>
      <c r="H21" s="149"/>
      <c r="I21" s="149" t="s">
        <v>269</v>
      </c>
      <c r="J21" s="149"/>
      <c r="K21" s="149"/>
    </row>
    <row r="22" spans="2:11" ht="14.25" customHeight="1">
      <c r="B22" s="155"/>
      <c r="C22" s="158"/>
      <c r="D22" s="160"/>
      <c r="E22" s="157"/>
      <c r="G22" s="149" t="str">
        <f t="shared" si="0"/>
        <v xml:space="preserve"> </v>
      </c>
    </row>
    <row r="23" spans="2:11" ht="14.25" customHeight="1">
      <c r="B23" s="155"/>
      <c r="C23" s="158"/>
      <c r="D23" s="160"/>
      <c r="E23" s="157"/>
      <c r="G23" s="149" t="str">
        <f t="shared" si="0"/>
        <v xml:space="preserve"> </v>
      </c>
    </row>
    <row r="24" spans="2:11" ht="14.25" customHeight="1">
      <c r="B24" s="155"/>
      <c r="C24" s="158"/>
      <c r="D24" s="160"/>
      <c r="E24" s="157"/>
      <c r="G24" s="149" t="str">
        <f t="shared" si="0"/>
        <v xml:space="preserve"> </v>
      </c>
    </row>
    <row r="25" spans="2:11" ht="14.25" customHeight="1">
      <c r="B25" s="155"/>
      <c r="C25" s="158"/>
      <c r="D25" s="160"/>
      <c r="E25" s="157"/>
      <c r="G25" s="149" t="str">
        <f t="shared" si="0"/>
        <v xml:space="preserve"> </v>
      </c>
    </row>
    <row r="26" spans="2:11" ht="14.25" customHeight="1">
      <c r="B26" s="155"/>
      <c r="C26" s="158"/>
      <c r="D26" s="160"/>
      <c r="E26" s="157"/>
      <c r="G26" s="149" t="str">
        <f t="shared" si="0"/>
        <v xml:space="preserve"> </v>
      </c>
    </row>
    <row r="27" spans="2:11" ht="14.25" customHeight="1">
      <c r="B27" s="155"/>
      <c r="C27" s="158"/>
      <c r="D27" s="160"/>
      <c r="E27" s="157"/>
      <c r="G27" s="149" t="str">
        <f t="shared" si="0"/>
        <v xml:space="preserve"> </v>
      </c>
    </row>
    <row r="28" spans="2:11" ht="14.25" customHeight="1">
      <c r="B28" s="155"/>
      <c r="C28" s="158"/>
      <c r="D28" s="160"/>
      <c r="E28" s="157"/>
      <c r="G28" s="149" t="str">
        <f t="shared" si="0"/>
        <v xml:space="preserve"> </v>
      </c>
    </row>
    <row r="29" spans="2:11" ht="14.25" customHeight="1">
      <c r="B29" s="155"/>
      <c r="C29" s="158"/>
      <c r="D29" s="160"/>
      <c r="E29" s="157"/>
      <c r="G29" s="149" t="str">
        <f t="shared" si="0"/>
        <v xml:space="preserve"> </v>
      </c>
    </row>
    <row r="30" spans="2:11" ht="14.25" customHeight="1">
      <c r="B30" s="155"/>
      <c r="C30" s="158"/>
      <c r="D30" s="160"/>
      <c r="E30" s="157"/>
      <c r="G30" s="149" t="str">
        <f t="shared" si="0"/>
        <v xml:space="preserve"> </v>
      </c>
    </row>
    <row r="31" spans="2:11" ht="14.25" customHeight="1">
      <c r="B31" s="155"/>
      <c r="C31" s="158"/>
      <c r="D31" s="160"/>
      <c r="E31" s="157"/>
      <c r="G31" s="149" t="str">
        <f t="shared" si="0"/>
        <v xml:space="preserve"> </v>
      </c>
    </row>
    <row r="32" spans="2:11" ht="14.25" customHeight="1">
      <c r="B32" s="155"/>
      <c r="C32" s="158"/>
      <c r="D32" s="160"/>
      <c r="E32" s="157"/>
      <c r="G32" s="149" t="str">
        <f t="shared" si="0"/>
        <v xml:space="preserve"> </v>
      </c>
    </row>
    <row r="33" spans="2:7" ht="14.25" customHeight="1">
      <c r="B33" s="155"/>
      <c r="C33" s="158"/>
      <c r="D33" s="160"/>
      <c r="E33" s="157"/>
      <c r="G33" s="149" t="str">
        <f t="shared" si="0"/>
        <v xml:space="preserve"> </v>
      </c>
    </row>
    <row r="34" spans="2:7" ht="14.25" customHeight="1">
      <c r="B34" s="155"/>
      <c r="C34" s="158"/>
      <c r="D34" s="160"/>
      <c r="E34" s="157"/>
      <c r="G34" s="149" t="str">
        <f t="shared" si="0"/>
        <v xml:space="preserve"> </v>
      </c>
    </row>
    <row r="35" spans="2:7">
      <c r="B35" s="155"/>
      <c r="C35" s="158"/>
      <c r="D35" s="160"/>
      <c r="E35" s="157"/>
      <c r="G35" s="149" t="str">
        <f t="shared" si="0"/>
        <v xml:space="preserve"> </v>
      </c>
    </row>
    <row r="36" spans="2:7">
      <c r="B36" s="155"/>
      <c r="C36" s="158"/>
      <c r="D36" s="160"/>
      <c r="E36" s="157"/>
      <c r="G36" s="149" t="str">
        <f t="shared" si="0"/>
        <v xml:space="preserve"> </v>
      </c>
    </row>
    <row r="37" spans="2:7">
      <c r="B37" s="155"/>
      <c r="C37" s="158"/>
      <c r="D37" s="160"/>
      <c r="E37" s="157"/>
      <c r="G37" s="149" t="str">
        <f t="shared" si="0"/>
        <v xml:space="preserve"> </v>
      </c>
    </row>
    <row r="38" spans="2:7">
      <c r="B38" s="155"/>
      <c r="C38" s="158"/>
      <c r="D38" s="160"/>
      <c r="E38" s="157"/>
      <c r="G38" s="149" t="str">
        <f t="shared" si="0"/>
        <v xml:space="preserve"> </v>
      </c>
    </row>
    <row r="39" spans="2:7">
      <c r="B39" s="155"/>
      <c r="C39" s="158"/>
      <c r="D39" s="160"/>
      <c r="E39" s="157"/>
      <c r="G39" s="149" t="str">
        <f t="shared" si="0"/>
        <v xml:space="preserve"> </v>
      </c>
    </row>
    <row r="40" spans="2:7">
      <c r="B40" s="155"/>
      <c r="C40" s="158"/>
      <c r="D40" s="160"/>
      <c r="E40" s="157"/>
      <c r="G40" s="149" t="str">
        <f t="shared" si="0"/>
        <v xml:space="preserve"> </v>
      </c>
    </row>
    <row r="41" spans="2:7">
      <c r="B41" s="155"/>
      <c r="C41" s="158"/>
      <c r="D41" s="160"/>
      <c r="E41" s="157"/>
      <c r="G41" s="149" t="str">
        <f t="shared" si="0"/>
        <v xml:space="preserve"> </v>
      </c>
    </row>
    <row r="42" spans="2:7">
      <c r="B42" s="155"/>
      <c r="C42" s="158"/>
      <c r="D42" s="160"/>
      <c r="E42" s="157"/>
      <c r="G42" s="149" t="str">
        <f t="shared" si="0"/>
        <v xml:space="preserve"> </v>
      </c>
    </row>
    <row r="43" spans="2:7">
      <c r="B43" s="155"/>
      <c r="C43" s="158"/>
      <c r="D43" s="160"/>
      <c r="E43" s="157"/>
      <c r="G43" s="149" t="str">
        <f t="shared" si="0"/>
        <v xml:space="preserve"> </v>
      </c>
    </row>
    <row r="44" spans="2:7">
      <c r="B44" s="155"/>
      <c r="C44" s="158"/>
      <c r="D44" s="160"/>
      <c r="E44" s="157"/>
      <c r="G44" s="149" t="str">
        <f t="shared" si="0"/>
        <v xml:space="preserve"> </v>
      </c>
    </row>
    <row r="45" spans="2:7">
      <c r="B45" s="155"/>
      <c r="C45" s="158"/>
      <c r="D45" s="160"/>
      <c r="E45" s="157"/>
      <c r="G45" s="149" t="str">
        <f t="shared" si="0"/>
        <v xml:space="preserve"> </v>
      </c>
    </row>
    <row r="46" spans="2:7">
      <c r="B46" s="155"/>
      <c r="C46" s="158"/>
      <c r="D46" s="160"/>
      <c r="E46" s="157"/>
      <c r="G46" s="149" t="str">
        <f t="shared" si="0"/>
        <v xml:space="preserve"> </v>
      </c>
    </row>
    <row r="47" spans="2:7">
      <c r="B47" s="155"/>
      <c r="C47" s="158"/>
      <c r="D47" s="160"/>
      <c r="E47" s="157"/>
      <c r="G47" s="149" t="str">
        <f t="shared" si="0"/>
        <v xml:space="preserve"> </v>
      </c>
    </row>
    <row r="48" spans="2:7">
      <c r="B48" s="155"/>
      <c r="C48" s="158"/>
      <c r="D48" s="160"/>
      <c r="E48" s="157"/>
      <c r="G48" s="149" t="str">
        <f t="shared" si="0"/>
        <v xml:space="preserve"> </v>
      </c>
    </row>
    <row r="49" spans="2:7">
      <c r="B49" s="155"/>
      <c r="C49" s="158"/>
      <c r="D49" s="160"/>
      <c r="E49" s="157"/>
      <c r="G49" s="149" t="str">
        <f t="shared" si="0"/>
        <v xml:space="preserve"> </v>
      </c>
    </row>
    <row r="50" spans="2:7">
      <c r="B50" s="155"/>
      <c r="C50" s="158"/>
      <c r="D50" s="160"/>
      <c r="E50" s="157"/>
      <c r="G50" s="149" t="str">
        <f t="shared" si="0"/>
        <v xml:space="preserve"> </v>
      </c>
    </row>
    <row r="51" spans="2:7">
      <c r="B51" s="155"/>
      <c r="C51" s="158"/>
      <c r="D51" s="160"/>
      <c r="E51" s="157"/>
      <c r="G51" s="149" t="str">
        <f t="shared" si="0"/>
        <v xml:space="preserve"> </v>
      </c>
    </row>
    <row r="52" spans="2:7">
      <c r="B52" s="155"/>
      <c r="C52" s="158"/>
      <c r="D52" s="160"/>
      <c r="E52" s="157"/>
      <c r="G52" s="149" t="str">
        <f t="shared" si="0"/>
        <v xml:space="preserve"> </v>
      </c>
    </row>
    <row r="53" spans="2:7">
      <c r="B53" s="155"/>
      <c r="C53" s="158"/>
      <c r="D53" s="160"/>
      <c r="E53" s="157"/>
      <c r="G53" s="149" t="str">
        <f t="shared" si="0"/>
        <v xml:space="preserve"> </v>
      </c>
    </row>
    <row r="54" spans="2:7">
      <c r="B54" s="155"/>
      <c r="C54" s="158"/>
      <c r="D54" s="160"/>
      <c r="E54" s="157"/>
      <c r="G54" s="149" t="str">
        <f t="shared" si="0"/>
        <v xml:space="preserve"> </v>
      </c>
    </row>
    <row r="55" spans="2:7">
      <c r="B55" s="155"/>
      <c r="C55" s="158"/>
      <c r="D55" s="160"/>
      <c r="E55" s="157"/>
      <c r="G55" s="149" t="str">
        <f t="shared" si="0"/>
        <v xml:space="preserve"> </v>
      </c>
    </row>
    <row r="56" spans="2:7">
      <c r="B56" s="155"/>
      <c r="C56" s="158"/>
      <c r="D56" s="160"/>
      <c r="E56" s="157"/>
      <c r="G56" s="149" t="str">
        <f t="shared" si="0"/>
        <v xml:space="preserve"> </v>
      </c>
    </row>
    <row r="57" spans="2:7">
      <c r="B57" s="155"/>
      <c r="C57" s="158"/>
      <c r="D57" s="160"/>
      <c r="E57" s="157"/>
      <c r="G57" s="149" t="str">
        <f t="shared" si="0"/>
        <v xml:space="preserve"> </v>
      </c>
    </row>
    <row r="58" spans="2:7">
      <c r="B58" s="155"/>
      <c r="C58" s="158"/>
      <c r="D58" s="160"/>
      <c r="E58" s="157"/>
      <c r="G58" s="149" t="str">
        <f t="shared" si="0"/>
        <v xml:space="preserve"> </v>
      </c>
    </row>
    <row r="59" spans="2:7">
      <c r="B59" s="155"/>
      <c r="C59" s="158"/>
      <c r="D59" s="160"/>
      <c r="E59" s="157"/>
      <c r="G59" s="149" t="str">
        <f t="shared" si="0"/>
        <v xml:space="preserve"> </v>
      </c>
    </row>
    <row r="60" spans="2:7">
      <c r="B60" s="155"/>
      <c r="C60" s="158"/>
      <c r="D60" s="160"/>
      <c r="E60" s="157"/>
      <c r="G60" s="149" t="str">
        <f t="shared" si="0"/>
        <v xml:space="preserve"> </v>
      </c>
    </row>
    <row r="61" spans="2:7">
      <c r="B61" s="155"/>
      <c r="C61" s="158"/>
      <c r="D61" s="160"/>
      <c r="E61" s="157"/>
      <c r="G61" s="149" t="str">
        <f t="shared" si="0"/>
        <v xml:space="preserve"> </v>
      </c>
    </row>
    <row r="62" spans="2:7">
      <c r="B62" s="155"/>
      <c r="C62" s="158"/>
      <c r="D62" s="160"/>
      <c r="E62" s="157"/>
      <c r="G62" s="149" t="str">
        <f t="shared" si="0"/>
        <v xml:space="preserve"> </v>
      </c>
    </row>
    <row r="63" spans="2:7">
      <c r="B63" s="155"/>
      <c r="C63" s="158"/>
      <c r="D63" s="160"/>
      <c r="E63" s="157"/>
      <c r="G63" s="149" t="str">
        <f t="shared" si="0"/>
        <v xml:space="preserve"> </v>
      </c>
    </row>
    <row r="64" spans="2:7">
      <c r="B64" s="155"/>
      <c r="C64" s="158"/>
      <c r="D64" s="160"/>
      <c r="E64" s="157"/>
      <c r="G64" s="149" t="str">
        <f t="shared" si="0"/>
        <v xml:space="preserve"> </v>
      </c>
    </row>
    <row r="65" spans="2:7">
      <c r="B65" s="155"/>
      <c r="C65" s="158"/>
      <c r="D65" s="160"/>
      <c r="E65" s="157"/>
      <c r="G65" s="149" t="str">
        <f t="shared" si="0"/>
        <v xml:space="preserve"> </v>
      </c>
    </row>
    <row r="66" spans="2:7">
      <c r="B66" s="155"/>
      <c r="C66" s="158"/>
      <c r="D66" s="160"/>
      <c r="E66" s="157"/>
      <c r="G66" s="149" t="str">
        <f t="shared" si="0"/>
        <v xml:space="preserve"> </v>
      </c>
    </row>
    <row r="67" spans="2:7">
      <c r="B67" s="155"/>
      <c r="C67" s="158"/>
      <c r="D67" s="160"/>
      <c r="E67" s="157"/>
      <c r="G67" s="149" t="str">
        <f t="shared" si="0"/>
        <v xml:space="preserve"> </v>
      </c>
    </row>
    <row r="68" spans="2:7">
      <c r="B68" s="155"/>
      <c r="C68" s="158"/>
      <c r="D68" s="160"/>
      <c r="E68" s="157"/>
      <c r="G68" s="149" t="str">
        <f t="shared" si="0"/>
        <v xml:space="preserve"> </v>
      </c>
    </row>
    <row r="69" spans="2:7">
      <c r="B69" s="155"/>
      <c r="C69" s="158"/>
      <c r="D69" s="160"/>
      <c r="E69" s="157"/>
      <c r="G69" s="149" t="str">
        <f t="shared" si="0"/>
        <v xml:space="preserve"> </v>
      </c>
    </row>
    <row r="70" spans="2:7">
      <c r="B70" s="155"/>
      <c r="C70" s="158"/>
      <c r="D70" s="160"/>
      <c r="E70" s="157"/>
      <c r="G70" s="149" t="str">
        <f t="shared" si="0"/>
        <v xml:space="preserve"> </v>
      </c>
    </row>
    <row r="71" spans="2:7">
      <c r="B71" s="155"/>
      <c r="C71" s="158"/>
      <c r="D71" s="160"/>
      <c r="E71" s="157"/>
      <c r="G71" s="149" t="str">
        <f t="shared" si="0"/>
        <v xml:space="preserve"> </v>
      </c>
    </row>
    <row r="72" spans="2:7">
      <c r="B72" s="155"/>
      <c r="C72" s="158"/>
      <c r="D72" s="160"/>
      <c r="E72" s="157"/>
      <c r="G72" s="149" t="str">
        <f t="shared" si="0"/>
        <v xml:space="preserve"> </v>
      </c>
    </row>
    <row r="73" spans="2:7">
      <c r="B73" s="155"/>
      <c r="C73" s="158"/>
      <c r="D73" s="160"/>
      <c r="E73" s="157"/>
      <c r="G73" s="149" t="str">
        <f t="shared" ref="G73:G136" si="3">CONCATENATE(B73," ",D73)</f>
        <v xml:space="preserve"> </v>
      </c>
    </row>
    <row r="74" spans="2:7">
      <c r="B74" s="155"/>
      <c r="C74" s="158"/>
      <c r="D74" s="160"/>
      <c r="E74" s="157"/>
      <c r="G74" s="149" t="str">
        <f t="shared" si="3"/>
        <v xml:space="preserve"> </v>
      </c>
    </row>
    <row r="75" spans="2:7">
      <c r="B75" s="155"/>
      <c r="C75" s="158"/>
      <c r="D75" s="160"/>
      <c r="E75" s="157"/>
      <c r="G75" s="149" t="str">
        <f t="shared" si="3"/>
        <v xml:space="preserve"> </v>
      </c>
    </row>
    <row r="76" spans="2:7">
      <c r="B76" s="155"/>
      <c r="C76" s="158"/>
      <c r="D76" s="160"/>
      <c r="E76" s="157"/>
      <c r="G76" s="149" t="str">
        <f t="shared" si="3"/>
        <v xml:space="preserve"> </v>
      </c>
    </row>
    <row r="77" spans="2:7">
      <c r="B77" s="155"/>
      <c r="C77" s="158"/>
      <c r="D77" s="160"/>
      <c r="E77" s="157"/>
      <c r="G77" s="149" t="str">
        <f t="shared" si="3"/>
        <v xml:space="preserve"> </v>
      </c>
    </row>
    <row r="78" spans="2:7">
      <c r="B78" s="155"/>
      <c r="C78" s="158"/>
      <c r="D78" s="160"/>
      <c r="E78" s="157"/>
      <c r="G78" s="149" t="str">
        <f t="shared" si="3"/>
        <v xml:space="preserve"> </v>
      </c>
    </row>
    <row r="79" spans="2:7">
      <c r="B79" s="155"/>
      <c r="C79" s="158"/>
      <c r="D79" s="151"/>
      <c r="E79" s="157"/>
      <c r="G79" s="149" t="str">
        <f t="shared" si="3"/>
        <v xml:space="preserve"> </v>
      </c>
    </row>
    <row r="80" spans="2:7">
      <c r="B80" s="155"/>
      <c r="C80" s="158"/>
      <c r="D80" s="151"/>
      <c r="E80" s="157"/>
      <c r="G80" s="149" t="str">
        <f t="shared" si="3"/>
        <v xml:space="preserve"> </v>
      </c>
    </row>
    <row r="81" spans="2:7">
      <c r="B81" s="155"/>
      <c r="C81" s="158"/>
      <c r="D81" s="151"/>
      <c r="E81" s="157"/>
      <c r="G81" s="149" t="str">
        <f t="shared" si="3"/>
        <v xml:space="preserve"> </v>
      </c>
    </row>
    <row r="82" spans="2:7">
      <c r="B82" s="155"/>
      <c r="C82" s="158"/>
      <c r="D82" s="151"/>
      <c r="E82" s="157"/>
      <c r="G82" s="149" t="str">
        <f t="shared" si="3"/>
        <v xml:space="preserve"> </v>
      </c>
    </row>
    <row r="83" spans="2:7">
      <c r="B83" s="155"/>
      <c r="C83" s="158"/>
      <c r="D83" s="151"/>
      <c r="E83" s="157"/>
      <c r="G83" s="149" t="str">
        <f t="shared" si="3"/>
        <v xml:space="preserve"> </v>
      </c>
    </row>
    <row r="84" spans="2:7">
      <c r="B84" s="155"/>
      <c r="C84" s="158"/>
      <c r="D84" s="151"/>
      <c r="E84" s="157"/>
      <c r="G84" s="149" t="str">
        <f t="shared" si="3"/>
        <v xml:space="preserve"> </v>
      </c>
    </row>
    <row r="85" spans="2:7">
      <c r="B85" s="155"/>
      <c r="C85" s="158"/>
      <c r="D85" s="151"/>
      <c r="E85" s="157"/>
      <c r="G85" s="149" t="str">
        <f t="shared" si="3"/>
        <v xml:space="preserve"> </v>
      </c>
    </row>
    <row r="86" spans="2:7">
      <c r="B86" s="155"/>
      <c r="C86" s="158"/>
      <c r="D86" s="151"/>
      <c r="E86" s="157"/>
      <c r="G86" s="149" t="str">
        <f t="shared" si="3"/>
        <v xml:space="preserve"> </v>
      </c>
    </row>
    <row r="87" spans="2:7">
      <c r="B87" s="155"/>
      <c r="C87" s="158"/>
      <c r="D87" s="151"/>
      <c r="E87" s="157"/>
      <c r="G87" s="149" t="str">
        <f t="shared" si="3"/>
        <v xml:space="preserve"> </v>
      </c>
    </row>
    <row r="88" spans="2:7">
      <c r="B88" s="155"/>
      <c r="C88" s="158"/>
      <c r="D88" s="151"/>
      <c r="E88" s="157"/>
      <c r="G88" s="149" t="str">
        <f t="shared" si="3"/>
        <v xml:space="preserve"> </v>
      </c>
    </row>
    <row r="89" spans="2:7">
      <c r="B89" s="155"/>
      <c r="C89" s="158"/>
      <c r="D89" s="151"/>
      <c r="E89" s="157"/>
      <c r="G89" s="149" t="str">
        <f t="shared" si="3"/>
        <v xml:space="preserve"> </v>
      </c>
    </row>
    <row r="90" spans="2:7">
      <c r="B90" s="155"/>
      <c r="C90" s="158"/>
      <c r="D90" s="151"/>
      <c r="E90" s="157"/>
      <c r="G90" s="149" t="str">
        <f t="shared" si="3"/>
        <v xml:space="preserve"> </v>
      </c>
    </row>
    <row r="91" spans="2:7">
      <c r="B91" s="155"/>
      <c r="C91" s="158"/>
      <c r="D91" s="151"/>
      <c r="E91" s="157"/>
      <c r="G91" s="149" t="str">
        <f t="shared" si="3"/>
        <v xml:space="preserve"> </v>
      </c>
    </row>
    <row r="92" spans="2:7">
      <c r="B92" s="155"/>
      <c r="C92" s="158"/>
      <c r="D92" s="151"/>
      <c r="E92" s="157"/>
      <c r="G92" s="149" t="str">
        <f t="shared" si="3"/>
        <v xml:space="preserve"> </v>
      </c>
    </row>
    <row r="93" spans="2:7">
      <c r="B93" s="155"/>
      <c r="C93" s="158"/>
      <c r="D93" s="151"/>
      <c r="E93" s="157"/>
      <c r="G93" s="149" t="str">
        <f t="shared" si="3"/>
        <v xml:space="preserve"> </v>
      </c>
    </row>
    <row r="94" spans="2:7">
      <c r="B94" s="155"/>
      <c r="C94" s="158"/>
      <c r="D94" s="151"/>
      <c r="E94" s="157"/>
      <c r="G94" s="149" t="str">
        <f t="shared" si="3"/>
        <v xml:space="preserve"> </v>
      </c>
    </row>
    <row r="95" spans="2:7">
      <c r="B95" s="155"/>
      <c r="C95" s="158"/>
      <c r="D95" s="151"/>
      <c r="E95" s="157"/>
      <c r="G95" s="149" t="str">
        <f t="shared" si="3"/>
        <v xml:space="preserve"> </v>
      </c>
    </row>
    <row r="96" spans="2:7">
      <c r="B96" s="155"/>
      <c r="C96" s="158"/>
      <c r="D96" s="151"/>
      <c r="E96" s="157"/>
      <c r="G96" s="149" t="str">
        <f t="shared" si="3"/>
        <v xml:space="preserve"> </v>
      </c>
    </row>
    <row r="97" spans="2:7">
      <c r="B97" s="155"/>
      <c r="C97" s="158"/>
      <c r="D97" s="151"/>
      <c r="E97" s="157"/>
      <c r="G97" s="149" t="str">
        <f t="shared" si="3"/>
        <v xml:space="preserve"> </v>
      </c>
    </row>
    <row r="98" spans="2:7">
      <c r="B98" s="155"/>
      <c r="C98" s="158"/>
      <c r="D98" s="151"/>
      <c r="E98" s="157"/>
      <c r="G98" s="149" t="str">
        <f t="shared" si="3"/>
        <v xml:space="preserve"> </v>
      </c>
    </row>
    <row r="99" spans="2:7">
      <c r="B99" s="155"/>
      <c r="C99" s="158"/>
      <c r="D99" s="151"/>
      <c r="E99" s="157"/>
      <c r="G99" s="149" t="str">
        <f t="shared" si="3"/>
        <v xml:space="preserve"> </v>
      </c>
    </row>
    <row r="100" spans="2:7">
      <c r="B100" s="155"/>
      <c r="C100" s="158"/>
      <c r="D100" s="151"/>
      <c r="E100" s="157"/>
      <c r="G100" s="149" t="str">
        <f t="shared" si="3"/>
        <v xml:space="preserve"> </v>
      </c>
    </row>
    <row r="101" spans="2:7">
      <c r="B101" s="155"/>
      <c r="C101" s="158"/>
      <c r="D101" s="151"/>
      <c r="E101" s="157"/>
      <c r="G101" s="149" t="str">
        <f t="shared" si="3"/>
        <v xml:space="preserve"> </v>
      </c>
    </row>
    <row r="102" spans="2:7">
      <c r="B102" s="155"/>
      <c r="C102" s="158"/>
      <c r="D102" s="151"/>
      <c r="E102" s="157"/>
      <c r="G102" s="149" t="str">
        <f t="shared" si="3"/>
        <v xml:space="preserve"> </v>
      </c>
    </row>
    <row r="103" spans="2:7">
      <c r="B103" s="155"/>
      <c r="C103" s="158"/>
      <c r="D103" s="151"/>
      <c r="E103" s="157"/>
      <c r="G103" s="149" t="str">
        <f t="shared" si="3"/>
        <v xml:space="preserve"> </v>
      </c>
    </row>
    <row r="104" spans="2:7">
      <c r="B104" s="155"/>
      <c r="C104" s="158"/>
      <c r="D104" s="151"/>
      <c r="E104" s="157"/>
      <c r="G104" s="149" t="str">
        <f t="shared" si="3"/>
        <v xml:space="preserve"> </v>
      </c>
    </row>
    <row r="105" spans="2:7">
      <c r="B105" s="155"/>
      <c r="C105" s="158"/>
      <c r="D105" s="151"/>
      <c r="E105" s="157"/>
      <c r="G105" s="149" t="str">
        <f t="shared" si="3"/>
        <v xml:space="preserve"> </v>
      </c>
    </row>
    <row r="106" spans="2:7">
      <c r="B106" s="155"/>
      <c r="C106" s="158"/>
      <c r="D106" s="151"/>
      <c r="E106" s="157"/>
      <c r="G106" s="149" t="str">
        <f t="shared" si="3"/>
        <v xml:space="preserve"> </v>
      </c>
    </row>
    <row r="107" spans="2:7">
      <c r="B107" s="155"/>
      <c r="C107" s="158"/>
      <c r="D107" s="151"/>
      <c r="E107" s="157"/>
      <c r="G107" s="149" t="str">
        <f t="shared" si="3"/>
        <v xml:space="preserve"> </v>
      </c>
    </row>
    <row r="108" spans="2:7">
      <c r="B108" s="155"/>
      <c r="C108" s="158"/>
      <c r="D108" s="151"/>
      <c r="E108" s="157"/>
      <c r="G108" s="149" t="str">
        <f t="shared" si="3"/>
        <v xml:space="preserve"> </v>
      </c>
    </row>
    <row r="109" spans="2:7">
      <c r="B109" s="155"/>
      <c r="C109" s="158"/>
      <c r="D109" s="151"/>
      <c r="E109" s="157"/>
      <c r="G109" s="149" t="str">
        <f t="shared" si="3"/>
        <v xml:space="preserve"> </v>
      </c>
    </row>
    <row r="110" spans="2:7">
      <c r="B110" s="155"/>
      <c r="C110" s="158"/>
      <c r="D110" s="151"/>
      <c r="E110" s="157"/>
      <c r="G110" s="149" t="str">
        <f t="shared" si="3"/>
        <v xml:space="preserve"> </v>
      </c>
    </row>
    <row r="111" spans="2:7">
      <c r="B111" s="155"/>
      <c r="C111" s="158"/>
      <c r="D111" s="151"/>
      <c r="E111" s="157"/>
      <c r="G111" s="149" t="str">
        <f t="shared" si="3"/>
        <v xml:space="preserve"> </v>
      </c>
    </row>
    <row r="112" spans="2:7">
      <c r="B112" s="155"/>
      <c r="C112" s="158"/>
      <c r="D112" s="151"/>
      <c r="E112" s="157"/>
      <c r="G112" s="149" t="str">
        <f t="shared" si="3"/>
        <v xml:space="preserve"> </v>
      </c>
    </row>
    <row r="113" spans="2:7">
      <c r="B113" s="155"/>
      <c r="C113" s="158"/>
      <c r="D113" s="151"/>
      <c r="E113" s="157"/>
      <c r="G113" s="149" t="str">
        <f t="shared" si="3"/>
        <v xml:space="preserve"> </v>
      </c>
    </row>
    <row r="114" spans="2:7">
      <c r="B114" s="155"/>
      <c r="C114" s="158"/>
      <c r="D114" s="151"/>
      <c r="E114" s="157"/>
      <c r="G114" s="149" t="str">
        <f t="shared" si="3"/>
        <v xml:space="preserve"> </v>
      </c>
    </row>
    <row r="115" spans="2:7">
      <c r="B115" s="155"/>
      <c r="C115" s="158"/>
      <c r="D115" s="151"/>
      <c r="E115" s="157"/>
      <c r="G115" s="149" t="str">
        <f t="shared" si="3"/>
        <v xml:space="preserve"> </v>
      </c>
    </row>
    <row r="116" spans="2:7">
      <c r="B116" s="155"/>
      <c r="C116" s="158"/>
      <c r="D116" s="151"/>
      <c r="E116" s="157"/>
      <c r="G116" s="149" t="str">
        <f t="shared" si="3"/>
        <v xml:space="preserve"> </v>
      </c>
    </row>
    <row r="117" spans="2:7">
      <c r="B117" s="155"/>
      <c r="C117" s="158"/>
      <c r="D117" s="151"/>
      <c r="E117" s="157"/>
      <c r="G117" s="149" t="str">
        <f t="shared" si="3"/>
        <v xml:space="preserve"> </v>
      </c>
    </row>
    <row r="118" spans="2:7">
      <c r="B118" s="155"/>
      <c r="C118" s="158"/>
      <c r="D118" s="151"/>
      <c r="E118" s="157"/>
      <c r="G118" s="149" t="str">
        <f t="shared" si="3"/>
        <v xml:space="preserve"> </v>
      </c>
    </row>
    <row r="119" spans="2:7">
      <c r="B119" s="155"/>
      <c r="C119" s="158"/>
      <c r="D119" s="151"/>
      <c r="E119" s="157"/>
      <c r="G119" s="149" t="str">
        <f t="shared" si="3"/>
        <v xml:space="preserve"> </v>
      </c>
    </row>
    <row r="120" spans="2:7">
      <c r="B120" s="155"/>
      <c r="C120" s="158"/>
      <c r="D120" s="151"/>
      <c r="E120" s="157"/>
      <c r="G120" s="149" t="str">
        <f t="shared" si="3"/>
        <v xml:space="preserve"> </v>
      </c>
    </row>
    <row r="121" spans="2:7">
      <c r="B121" s="155"/>
      <c r="C121" s="158"/>
      <c r="D121" s="151"/>
      <c r="E121" s="157"/>
      <c r="G121" s="149" t="str">
        <f t="shared" si="3"/>
        <v xml:space="preserve"> </v>
      </c>
    </row>
    <row r="122" spans="2:7">
      <c r="B122" s="155"/>
      <c r="C122" s="158"/>
      <c r="D122" s="151"/>
      <c r="E122" s="157"/>
      <c r="G122" s="149" t="str">
        <f t="shared" si="3"/>
        <v xml:space="preserve"> </v>
      </c>
    </row>
    <row r="123" spans="2:7">
      <c r="B123" s="155"/>
      <c r="C123" s="158"/>
      <c r="D123" s="151"/>
      <c r="E123" s="157"/>
      <c r="G123" s="149" t="str">
        <f t="shared" si="3"/>
        <v xml:space="preserve"> </v>
      </c>
    </row>
    <row r="124" spans="2:7">
      <c r="B124" s="155"/>
      <c r="C124" s="158"/>
      <c r="D124" s="151"/>
      <c r="E124" s="157"/>
      <c r="G124" s="149" t="str">
        <f t="shared" si="3"/>
        <v xml:space="preserve"> </v>
      </c>
    </row>
    <row r="125" spans="2:7">
      <c r="B125" s="155"/>
      <c r="C125" s="158"/>
      <c r="D125" s="151"/>
      <c r="E125" s="157"/>
      <c r="G125" s="149" t="str">
        <f t="shared" si="3"/>
        <v xml:space="preserve"> </v>
      </c>
    </row>
    <row r="126" spans="2:7">
      <c r="B126" s="155"/>
      <c r="C126" s="158"/>
      <c r="D126" s="151"/>
      <c r="E126" s="157"/>
      <c r="G126" s="149" t="str">
        <f t="shared" si="3"/>
        <v xml:space="preserve"> </v>
      </c>
    </row>
    <row r="127" spans="2:7">
      <c r="B127" s="155"/>
      <c r="C127" s="158"/>
      <c r="D127" s="151"/>
      <c r="E127" s="157"/>
      <c r="G127" s="149" t="str">
        <f t="shared" si="3"/>
        <v xml:space="preserve"> </v>
      </c>
    </row>
    <row r="128" spans="2:7">
      <c r="B128" s="155"/>
      <c r="C128" s="158"/>
      <c r="D128" s="151"/>
      <c r="E128" s="157"/>
      <c r="G128" s="149" t="str">
        <f t="shared" si="3"/>
        <v xml:space="preserve"> </v>
      </c>
    </row>
    <row r="129" spans="2:7">
      <c r="B129" s="155"/>
      <c r="C129" s="158"/>
      <c r="D129" s="151"/>
      <c r="E129" s="157"/>
      <c r="G129" s="149" t="str">
        <f t="shared" si="3"/>
        <v xml:space="preserve"> </v>
      </c>
    </row>
    <row r="130" spans="2:7">
      <c r="B130" s="155"/>
      <c r="C130" s="158"/>
      <c r="D130" s="151"/>
      <c r="E130" s="157"/>
      <c r="G130" s="149" t="str">
        <f t="shared" si="3"/>
        <v xml:space="preserve"> </v>
      </c>
    </row>
    <row r="131" spans="2:7">
      <c r="B131" s="155"/>
      <c r="C131" s="158"/>
      <c r="D131" s="151"/>
      <c r="E131" s="157"/>
      <c r="G131" s="149" t="str">
        <f t="shared" si="3"/>
        <v xml:space="preserve"> </v>
      </c>
    </row>
    <row r="132" spans="2:7">
      <c r="B132" s="155"/>
      <c r="C132" s="158"/>
      <c r="D132" s="151"/>
      <c r="E132" s="157"/>
      <c r="G132" s="149" t="str">
        <f t="shared" si="3"/>
        <v xml:space="preserve"> </v>
      </c>
    </row>
    <row r="133" spans="2:7">
      <c r="B133" s="155"/>
      <c r="C133" s="158"/>
      <c r="D133" s="151"/>
      <c r="E133" s="157"/>
      <c r="G133" s="149" t="str">
        <f t="shared" si="3"/>
        <v xml:space="preserve"> </v>
      </c>
    </row>
    <row r="134" spans="2:7">
      <c r="B134" s="155"/>
      <c r="C134" s="158"/>
      <c r="D134" s="151"/>
      <c r="E134" s="157"/>
      <c r="G134" s="149" t="str">
        <f t="shared" si="3"/>
        <v xml:space="preserve"> </v>
      </c>
    </row>
    <row r="135" spans="2:7">
      <c r="B135" s="155"/>
      <c r="C135" s="158"/>
      <c r="D135" s="151"/>
      <c r="E135" s="157"/>
      <c r="G135" s="149" t="str">
        <f t="shared" si="3"/>
        <v xml:space="preserve"> </v>
      </c>
    </row>
    <row r="136" spans="2:7">
      <c r="B136" s="155"/>
      <c r="C136" s="158"/>
      <c r="D136" s="151"/>
      <c r="E136" s="157"/>
      <c r="G136" s="149" t="str">
        <f t="shared" si="3"/>
        <v xml:space="preserve"> </v>
      </c>
    </row>
    <row r="137" spans="2:7">
      <c r="B137" s="155"/>
      <c r="C137" s="158"/>
      <c r="D137" s="151"/>
      <c r="E137" s="157"/>
      <c r="G137" s="149" t="str">
        <f t="shared" ref="G137:G200" si="4">CONCATENATE(B137," ",D137)</f>
        <v xml:space="preserve"> </v>
      </c>
    </row>
    <row r="138" spans="2:7">
      <c r="B138" s="155"/>
      <c r="C138" s="158"/>
      <c r="D138" s="151"/>
      <c r="E138" s="157"/>
      <c r="G138" s="149" t="str">
        <f t="shared" si="4"/>
        <v xml:space="preserve"> </v>
      </c>
    </row>
    <row r="139" spans="2:7">
      <c r="B139" s="155"/>
      <c r="C139" s="158"/>
      <c r="D139" s="151"/>
      <c r="E139" s="157"/>
      <c r="G139" s="149" t="str">
        <f t="shared" si="4"/>
        <v xml:space="preserve"> </v>
      </c>
    </row>
    <row r="140" spans="2:7">
      <c r="B140" s="155"/>
      <c r="C140" s="158"/>
      <c r="D140" s="151"/>
      <c r="E140" s="157"/>
      <c r="G140" s="149" t="str">
        <f t="shared" si="4"/>
        <v xml:space="preserve"> </v>
      </c>
    </row>
    <row r="141" spans="2:7">
      <c r="B141" s="155"/>
      <c r="C141" s="158"/>
      <c r="D141" s="151"/>
      <c r="E141" s="157"/>
      <c r="G141" s="149" t="str">
        <f t="shared" si="4"/>
        <v xml:space="preserve"> </v>
      </c>
    </row>
    <row r="142" spans="2:7">
      <c r="B142" s="155"/>
      <c r="C142" s="158"/>
      <c r="D142" s="151"/>
      <c r="E142" s="157"/>
      <c r="G142" s="149" t="str">
        <f t="shared" si="4"/>
        <v xml:space="preserve"> </v>
      </c>
    </row>
    <row r="143" spans="2:7">
      <c r="B143" s="155"/>
      <c r="C143" s="158"/>
      <c r="D143" s="151"/>
      <c r="E143" s="157"/>
      <c r="G143" s="149" t="str">
        <f t="shared" si="4"/>
        <v xml:space="preserve"> </v>
      </c>
    </row>
    <row r="144" spans="2:7">
      <c r="B144" s="155"/>
      <c r="C144" s="158"/>
      <c r="D144" s="151"/>
      <c r="E144" s="157"/>
      <c r="G144" s="149" t="str">
        <f t="shared" si="4"/>
        <v xml:space="preserve"> </v>
      </c>
    </row>
    <row r="145" spans="2:7">
      <c r="B145" s="155"/>
      <c r="C145" s="158"/>
      <c r="D145" s="151"/>
      <c r="E145" s="157"/>
      <c r="G145" s="149" t="str">
        <f t="shared" si="4"/>
        <v xml:space="preserve"> </v>
      </c>
    </row>
    <row r="146" spans="2:7">
      <c r="B146" s="155"/>
      <c r="C146" s="158"/>
      <c r="D146" s="151"/>
      <c r="E146" s="157"/>
      <c r="G146" s="149" t="str">
        <f t="shared" si="4"/>
        <v xml:space="preserve"> </v>
      </c>
    </row>
    <row r="147" spans="2:7">
      <c r="B147" s="155"/>
      <c r="C147" s="158"/>
      <c r="D147" s="151"/>
      <c r="E147" s="157"/>
      <c r="G147" s="149" t="str">
        <f t="shared" si="4"/>
        <v xml:space="preserve"> </v>
      </c>
    </row>
    <row r="148" spans="2:7">
      <c r="B148" s="155"/>
      <c r="C148" s="158"/>
      <c r="D148" s="151"/>
      <c r="E148" s="157"/>
      <c r="G148" s="149" t="str">
        <f t="shared" si="4"/>
        <v xml:space="preserve"> </v>
      </c>
    </row>
    <row r="149" spans="2:7">
      <c r="B149" s="155"/>
      <c r="C149" s="158"/>
      <c r="D149" s="151"/>
      <c r="E149" s="157"/>
      <c r="G149" s="149" t="str">
        <f t="shared" si="4"/>
        <v xml:space="preserve"> </v>
      </c>
    </row>
    <row r="150" spans="2:7">
      <c r="B150" s="155"/>
      <c r="C150" s="158"/>
      <c r="D150" s="151"/>
      <c r="E150" s="157"/>
      <c r="G150" s="149" t="str">
        <f t="shared" si="4"/>
        <v xml:space="preserve"> </v>
      </c>
    </row>
    <row r="151" spans="2:7">
      <c r="B151" s="155"/>
      <c r="C151" s="158"/>
      <c r="D151" s="151"/>
      <c r="E151" s="157"/>
      <c r="G151" s="149" t="str">
        <f t="shared" si="4"/>
        <v xml:space="preserve"> </v>
      </c>
    </row>
    <row r="152" spans="2:7">
      <c r="B152" s="155"/>
      <c r="C152" s="158"/>
      <c r="D152" s="151"/>
      <c r="E152" s="157"/>
      <c r="G152" s="149" t="str">
        <f t="shared" si="4"/>
        <v xml:space="preserve"> </v>
      </c>
    </row>
    <row r="153" spans="2:7">
      <c r="B153" s="155"/>
      <c r="C153" s="158"/>
      <c r="D153" s="151"/>
      <c r="E153" s="157"/>
      <c r="G153" s="149" t="str">
        <f t="shared" si="4"/>
        <v xml:space="preserve"> </v>
      </c>
    </row>
    <row r="154" spans="2:7">
      <c r="B154" s="155"/>
      <c r="C154" s="158"/>
      <c r="D154" s="151"/>
      <c r="E154" s="157"/>
      <c r="G154" s="149" t="str">
        <f t="shared" si="4"/>
        <v xml:space="preserve"> </v>
      </c>
    </row>
    <row r="155" spans="2:7">
      <c r="B155" s="155"/>
      <c r="C155" s="158"/>
      <c r="D155" s="151"/>
      <c r="E155" s="157"/>
      <c r="G155" s="149" t="str">
        <f t="shared" si="4"/>
        <v xml:space="preserve"> </v>
      </c>
    </row>
    <row r="156" spans="2:7">
      <c r="B156" s="155"/>
      <c r="C156" s="158"/>
      <c r="D156" s="151"/>
      <c r="E156" s="157"/>
      <c r="G156" s="149" t="str">
        <f t="shared" si="4"/>
        <v xml:space="preserve"> </v>
      </c>
    </row>
    <row r="157" spans="2:7">
      <c r="B157" s="155"/>
      <c r="C157" s="158"/>
      <c r="D157" s="151"/>
      <c r="E157" s="157"/>
      <c r="G157" s="149" t="str">
        <f t="shared" si="4"/>
        <v xml:space="preserve"> </v>
      </c>
    </row>
    <row r="158" spans="2:7">
      <c r="B158" s="155"/>
      <c r="C158" s="158"/>
      <c r="D158" s="151"/>
      <c r="E158" s="157"/>
      <c r="G158" s="149" t="str">
        <f t="shared" si="4"/>
        <v xml:space="preserve"> </v>
      </c>
    </row>
    <row r="159" spans="2:7">
      <c r="B159" s="155"/>
      <c r="C159" s="158"/>
      <c r="D159" s="151"/>
      <c r="E159" s="157"/>
      <c r="G159" s="149" t="str">
        <f t="shared" si="4"/>
        <v xml:space="preserve"> </v>
      </c>
    </row>
    <row r="160" spans="2:7">
      <c r="B160" s="155"/>
      <c r="C160" s="158"/>
      <c r="D160" s="151"/>
      <c r="E160" s="157"/>
      <c r="G160" s="149" t="str">
        <f t="shared" si="4"/>
        <v xml:space="preserve"> </v>
      </c>
    </row>
    <row r="161" spans="2:7">
      <c r="B161" s="155"/>
      <c r="C161" s="158"/>
      <c r="D161" s="151"/>
      <c r="E161" s="157"/>
      <c r="G161" s="149" t="str">
        <f t="shared" si="4"/>
        <v xml:space="preserve"> </v>
      </c>
    </row>
    <row r="162" spans="2:7">
      <c r="B162" s="155"/>
      <c r="C162" s="158"/>
      <c r="D162" s="151"/>
      <c r="E162" s="157"/>
      <c r="G162" s="149" t="str">
        <f t="shared" si="4"/>
        <v xml:space="preserve"> </v>
      </c>
    </row>
    <row r="163" spans="2:7">
      <c r="B163" s="155"/>
      <c r="C163" s="158"/>
      <c r="D163" s="151"/>
      <c r="E163" s="157"/>
      <c r="G163" s="149" t="str">
        <f t="shared" si="4"/>
        <v xml:space="preserve"> </v>
      </c>
    </row>
    <row r="164" spans="2:7">
      <c r="B164" s="155"/>
      <c r="C164" s="158"/>
      <c r="D164" s="151"/>
      <c r="E164" s="157"/>
      <c r="G164" s="149" t="str">
        <f t="shared" si="4"/>
        <v xml:space="preserve"> </v>
      </c>
    </row>
    <row r="165" spans="2:7">
      <c r="B165" s="155"/>
      <c r="C165" s="158"/>
      <c r="D165" s="151"/>
      <c r="E165" s="157"/>
      <c r="G165" s="149" t="str">
        <f t="shared" si="4"/>
        <v xml:space="preserve"> </v>
      </c>
    </row>
    <row r="166" spans="2:7">
      <c r="B166" s="155"/>
      <c r="C166" s="158"/>
      <c r="D166" s="151"/>
      <c r="E166" s="157"/>
      <c r="G166" s="149" t="str">
        <f t="shared" si="4"/>
        <v xml:space="preserve"> </v>
      </c>
    </row>
    <row r="167" spans="2:7">
      <c r="B167" s="155"/>
      <c r="C167" s="158"/>
      <c r="D167" s="151"/>
      <c r="E167" s="157"/>
      <c r="G167" s="149" t="str">
        <f t="shared" si="4"/>
        <v xml:space="preserve"> </v>
      </c>
    </row>
    <row r="168" spans="2:7">
      <c r="B168" s="155"/>
      <c r="C168" s="158"/>
      <c r="D168" s="151"/>
      <c r="E168" s="157"/>
      <c r="G168" s="149" t="str">
        <f t="shared" si="4"/>
        <v xml:space="preserve"> </v>
      </c>
    </row>
    <row r="169" spans="2:7">
      <c r="B169" s="155"/>
      <c r="C169" s="158"/>
      <c r="D169" s="151"/>
      <c r="E169" s="157"/>
      <c r="G169" s="149" t="str">
        <f t="shared" si="4"/>
        <v xml:space="preserve"> </v>
      </c>
    </row>
    <row r="170" spans="2:7">
      <c r="B170" s="155"/>
      <c r="C170" s="158"/>
      <c r="D170" s="151"/>
      <c r="E170" s="157"/>
      <c r="G170" s="149" t="str">
        <f t="shared" si="4"/>
        <v xml:space="preserve"> </v>
      </c>
    </row>
    <row r="171" spans="2:7">
      <c r="B171" s="155"/>
      <c r="C171" s="158"/>
      <c r="D171" s="151"/>
      <c r="E171" s="157"/>
      <c r="G171" s="149" t="str">
        <f t="shared" si="4"/>
        <v xml:space="preserve"> </v>
      </c>
    </row>
    <row r="172" spans="2:7">
      <c r="B172" s="155"/>
      <c r="C172" s="158"/>
      <c r="D172" s="151"/>
      <c r="E172" s="157"/>
      <c r="G172" s="149" t="str">
        <f t="shared" si="4"/>
        <v xml:space="preserve"> </v>
      </c>
    </row>
    <row r="173" spans="2:7">
      <c r="B173" s="155"/>
      <c r="C173" s="158"/>
      <c r="D173" s="151"/>
      <c r="E173" s="157"/>
      <c r="G173" s="149" t="str">
        <f t="shared" si="4"/>
        <v xml:space="preserve"> </v>
      </c>
    </row>
    <row r="174" spans="2:7">
      <c r="B174" s="155"/>
      <c r="C174" s="158"/>
      <c r="D174" s="151"/>
      <c r="E174" s="157"/>
      <c r="G174" s="149" t="str">
        <f t="shared" si="4"/>
        <v xml:space="preserve"> </v>
      </c>
    </row>
    <row r="175" spans="2:7">
      <c r="B175" s="155"/>
      <c r="C175" s="158"/>
      <c r="D175" s="151"/>
      <c r="E175" s="157"/>
      <c r="G175" s="149" t="str">
        <f t="shared" si="4"/>
        <v xml:space="preserve"> </v>
      </c>
    </row>
    <row r="176" spans="2:7">
      <c r="B176" s="155"/>
      <c r="C176" s="158"/>
      <c r="D176" s="151"/>
      <c r="E176" s="157"/>
      <c r="G176" s="149" t="str">
        <f t="shared" si="4"/>
        <v xml:space="preserve"> </v>
      </c>
    </row>
    <row r="177" spans="2:7">
      <c r="B177" s="155"/>
      <c r="C177" s="158"/>
      <c r="D177" s="151"/>
      <c r="E177" s="157"/>
      <c r="G177" s="149" t="str">
        <f t="shared" si="4"/>
        <v xml:space="preserve"> </v>
      </c>
    </row>
    <row r="178" spans="2:7">
      <c r="B178" s="155"/>
      <c r="C178" s="158"/>
      <c r="D178" s="151"/>
      <c r="E178" s="157"/>
      <c r="G178" s="149" t="str">
        <f t="shared" si="4"/>
        <v xml:space="preserve"> </v>
      </c>
    </row>
    <row r="179" spans="2:7">
      <c r="B179" s="155"/>
      <c r="C179" s="158"/>
      <c r="D179" s="151"/>
      <c r="E179" s="157"/>
      <c r="G179" s="149" t="str">
        <f t="shared" si="4"/>
        <v xml:space="preserve"> </v>
      </c>
    </row>
    <row r="180" spans="2:7">
      <c r="B180" s="155"/>
      <c r="C180" s="158"/>
      <c r="D180" s="151"/>
      <c r="E180" s="157"/>
      <c r="G180" s="149" t="str">
        <f t="shared" si="4"/>
        <v xml:space="preserve"> </v>
      </c>
    </row>
    <row r="181" spans="2:7">
      <c r="B181" s="155"/>
      <c r="C181" s="158"/>
      <c r="D181" s="151"/>
      <c r="E181" s="157"/>
      <c r="G181" s="149" t="str">
        <f t="shared" si="4"/>
        <v xml:space="preserve"> </v>
      </c>
    </row>
    <row r="182" spans="2:7">
      <c r="B182" s="155"/>
      <c r="C182" s="158"/>
      <c r="D182" s="151"/>
      <c r="E182" s="157"/>
      <c r="G182" s="149" t="str">
        <f t="shared" si="4"/>
        <v xml:space="preserve"> </v>
      </c>
    </row>
    <row r="183" spans="2:7">
      <c r="B183" s="155"/>
      <c r="C183" s="158"/>
      <c r="D183" s="151"/>
      <c r="E183" s="157"/>
      <c r="G183" s="149" t="str">
        <f t="shared" si="4"/>
        <v xml:space="preserve"> </v>
      </c>
    </row>
    <row r="184" spans="2:7">
      <c r="B184" s="155"/>
      <c r="C184" s="158"/>
      <c r="D184" s="151"/>
      <c r="E184" s="157"/>
      <c r="G184" s="149" t="str">
        <f t="shared" si="4"/>
        <v xml:space="preserve"> </v>
      </c>
    </row>
    <row r="185" spans="2:7">
      <c r="B185" s="155"/>
      <c r="C185" s="158"/>
      <c r="D185" s="151"/>
      <c r="E185" s="157"/>
      <c r="G185" s="149" t="str">
        <f t="shared" si="4"/>
        <v xml:space="preserve"> </v>
      </c>
    </row>
    <row r="186" spans="2:7">
      <c r="B186" s="155"/>
      <c r="C186" s="158"/>
      <c r="D186" s="151"/>
      <c r="E186" s="157"/>
      <c r="G186" s="149" t="str">
        <f t="shared" si="4"/>
        <v xml:space="preserve"> </v>
      </c>
    </row>
    <row r="187" spans="2:7">
      <c r="B187" s="155"/>
      <c r="C187" s="158"/>
      <c r="D187" s="151"/>
      <c r="E187" s="157"/>
      <c r="G187" s="149" t="str">
        <f t="shared" si="4"/>
        <v xml:space="preserve"> </v>
      </c>
    </row>
    <row r="188" spans="2:7">
      <c r="B188" s="155"/>
      <c r="C188" s="158"/>
      <c r="D188" s="151"/>
      <c r="E188" s="157"/>
      <c r="G188" s="149" t="str">
        <f t="shared" si="4"/>
        <v xml:space="preserve"> </v>
      </c>
    </row>
    <row r="189" spans="2:7">
      <c r="B189" s="155"/>
      <c r="C189" s="158"/>
      <c r="D189" s="151"/>
      <c r="E189" s="157"/>
      <c r="G189" s="149" t="str">
        <f t="shared" si="4"/>
        <v xml:space="preserve"> </v>
      </c>
    </row>
    <row r="190" spans="2:7">
      <c r="B190" s="155"/>
      <c r="C190" s="158"/>
      <c r="D190" s="151"/>
      <c r="E190" s="157"/>
      <c r="G190" s="149" t="str">
        <f t="shared" si="4"/>
        <v xml:space="preserve"> </v>
      </c>
    </row>
    <row r="191" spans="2:7">
      <c r="B191" s="155"/>
      <c r="C191" s="158"/>
      <c r="D191" s="151"/>
      <c r="E191" s="157"/>
      <c r="G191" s="149" t="str">
        <f t="shared" si="4"/>
        <v xml:space="preserve"> </v>
      </c>
    </row>
    <row r="192" spans="2:7">
      <c r="B192" s="155"/>
      <c r="C192" s="158"/>
      <c r="D192" s="151"/>
      <c r="E192" s="157"/>
      <c r="G192" s="149" t="str">
        <f t="shared" si="4"/>
        <v xml:space="preserve"> </v>
      </c>
    </row>
    <row r="193" spans="2:7">
      <c r="B193" s="155"/>
      <c r="C193" s="158"/>
      <c r="D193" s="151"/>
      <c r="E193" s="157"/>
      <c r="G193" s="149" t="str">
        <f t="shared" si="4"/>
        <v xml:space="preserve"> </v>
      </c>
    </row>
    <row r="194" spans="2:7">
      <c r="B194" s="155"/>
      <c r="C194" s="158"/>
      <c r="D194" s="151"/>
      <c r="E194" s="157"/>
      <c r="G194" s="149" t="str">
        <f t="shared" si="4"/>
        <v xml:space="preserve"> </v>
      </c>
    </row>
    <row r="195" spans="2:7">
      <c r="B195" s="155"/>
      <c r="C195" s="158"/>
      <c r="D195" s="151"/>
      <c r="E195" s="157"/>
      <c r="G195" s="149" t="str">
        <f t="shared" si="4"/>
        <v xml:space="preserve"> </v>
      </c>
    </row>
    <row r="196" spans="2:7">
      <c r="B196" s="155"/>
      <c r="C196" s="158"/>
      <c r="D196" s="151"/>
      <c r="E196" s="157"/>
      <c r="G196" s="149" t="str">
        <f t="shared" si="4"/>
        <v xml:space="preserve"> </v>
      </c>
    </row>
    <row r="197" spans="2:7">
      <c r="B197" s="155"/>
      <c r="C197" s="158"/>
      <c r="D197" s="151"/>
      <c r="E197" s="157"/>
      <c r="G197" s="149" t="str">
        <f t="shared" si="4"/>
        <v xml:space="preserve"> </v>
      </c>
    </row>
    <row r="198" spans="2:7">
      <c r="B198" s="155"/>
      <c r="C198" s="158"/>
      <c r="D198" s="151"/>
      <c r="E198" s="157"/>
      <c r="G198" s="149" t="str">
        <f t="shared" si="4"/>
        <v xml:space="preserve"> </v>
      </c>
    </row>
    <row r="199" spans="2:7">
      <c r="B199" s="155"/>
      <c r="C199" s="158"/>
      <c r="D199" s="151"/>
      <c r="E199" s="157"/>
      <c r="G199" s="149" t="str">
        <f t="shared" si="4"/>
        <v xml:space="preserve"> </v>
      </c>
    </row>
    <row r="200" spans="2:7">
      <c r="B200" s="155"/>
      <c r="C200" s="158"/>
      <c r="D200" s="151"/>
      <c r="E200" s="157"/>
      <c r="G200" s="149" t="str">
        <f t="shared" si="4"/>
        <v xml:space="preserve"> </v>
      </c>
    </row>
    <row r="201" spans="2:7">
      <c r="B201" s="155"/>
      <c r="C201" s="158"/>
      <c r="D201" s="151"/>
      <c r="E201" s="157"/>
      <c r="G201" s="149" t="str">
        <f t="shared" ref="G201:G264" si="5">CONCATENATE(B201," ",D201)</f>
        <v xml:space="preserve"> </v>
      </c>
    </row>
    <row r="202" spans="2:7">
      <c r="B202" s="155"/>
      <c r="C202" s="158"/>
      <c r="D202" s="151"/>
      <c r="E202" s="157"/>
      <c r="G202" s="149" t="str">
        <f t="shared" si="5"/>
        <v xml:space="preserve"> </v>
      </c>
    </row>
    <row r="203" spans="2:7">
      <c r="B203" s="155"/>
      <c r="C203" s="158"/>
      <c r="D203" s="151"/>
      <c r="E203" s="157"/>
      <c r="G203" s="149" t="str">
        <f t="shared" si="5"/>
        <v xml:space="preserve"> </v>
      </c>
    </row>
    <row r="204" spans="2:7">
      <c r="B204" s="155"/>
      <c r="C204" s="158"/>
      <c r="D204" s="151"/>
      <c r="E204" s="157"/>
      <c r="G204" s="149" t="str">
        <f t="shared" si="5"/>
        <v xml:space="preserve"> </v>
      </c>
    </row>
    <row r="205" spans="2:7">
      <c r="B205" s="155"/>
      <c r="C205" s="158"/>
      <c r="D205" s="151"/>
      <c r="E205" s="157"/>
      <c r="G205" s="149" t="str">
        <f t="shared" si="5"/>
        <v xml:space="preserve"> </v>
      </c>
    </row>
    <row r="206" spans="2:7">
      <c r="B206" s="155"/>
      <c r="C206" s="158"/>
      <c r="D206" s="151"/>
      <c r="E206" s="157"/>
      <c r="G206" s="149" t="str">
        <f t="shared" si="5"/>
        <v xml:space="preserve"> </v>
      </c>
    </row>
    <row r="207" spans="2:7">
      <c r="B207" s="155"/>
      <c r="C207" s="158"/>
      <c r="D207" s="151"/>
      <c r="E207" s="157"/>
      <c r="G207" s="149" t="str">
        <f t="shared" si="5"/>
        <v xml:space="preserve"> </v>
      </c>
    </row>
    <row r="208" spans="2:7">
      <c r="B208" s="155"/>
      <c r="C208" s="158"/>
      <c r="D208" s="151"/>
      <c r="E208" s="157"/>
      <c r="G208" s="149" t="str">
        <f t="shared" si="5"/>
        <v xml:space="preserve"> </v>
      </c>
    </row>
    <row r="209" spans="2:7">
      <c r="B209" s="155"/>
      <c r="C209" s="158"/>
      <c r="D209" s="151"/>
      <c r="E209" s="157"/>
      <c r="G209" s="149" t="str">
        <f t="shared" si="5"/>
        <v xml:space="preserve"> </v>
      </c>
    </row>
    <row r="210" spans="2:7">
      <c r="B210" s="155"/>
      <c r="C210" s="158"/>
      <c r="D210" s="151"/>
      <c r="E210" s="157"/>
      <c r="G210" s="149" t="str">
        <f t="shared" si="5"/>
        <v xml:space="preserve"> </v>
      </c>
    </row>
    <row r="211" spans="2:7">
      <c r="B211" s="155"/>
      <c r="C211" s="158"/>
      <c r="D211" s="151"/>
      <c r="E211" s="157"/>
      <c r="G211" s="149" t="str">
        <f t="shared" si="5"/>
        <v xml:space="preserve"> </v>
      </c>
    </row>
    <row r="212" spans="2:7">
      <c r="B212" s="155"/>
      <c r="C212" s="158"/>
      <c r="D212" s="151"/>
      <c r="E212" s="157"/>
      <c r="G212" s="149" t="str">
        <f t="shared" si="5"/>
        <v xml:space="preserve"> </v>
      </c>
    </row>
    <row r="213" spans="2:7">
      <c r="B213" s="155"/>
      <c r="C213" s="158"/>
      <c r="D213" s="151"/>
      <c r="E213" s="157"/>
      <c r="G213" s="149" t="str">
        <f t="shared" si="5"/>
        <v xml:space="preserve"> </v>
      </c>
    </row>
    <row r="214" spans="2:7">
      <c r="B214" s="155"/>
      <c r="C214" s="158"/>
      <c r="D214" s="151"/>
      <c r="E214" s="157"/>
      <c r="G214" s="149" t="str">
        <f t="shared" si="5"/>
        <v xml:space="preserve"> </v>
      </c>
    </row>
    <row r="215" spans="2:7">
      <c r="B215" s="155"/>
      <c r="C215" s="158"/>
      <c r="D215" s="151"/>
      <c r="E215" s="157"/>
      <c r="G215" s="149" t="str">
        <f t="shared" si="5"/>
        <v xml:space="preserve"> </v>
      </c>
    </row>
    <row r="216" spans="2:7">
      <c r="B216" s="155"/>
      <c r="C216" s="158"/>
      <c r="D216" s="151"/>
      <c r="E216" s="157"/>
      <c r="G216" s="149" t="str">
        <f t="shared" si="5"/>
        <v xml:space="preserve"> </v>
      </c>
    </row>
    <row r="217" spans="2:7">
      <c r="B217" s="155"/>
      <c r="C217" s="158"/>
      <c r="D217" s="151"/>
      <c r="E217" s="157"/>
      <c r="G217" s="149" t="str">
        <f t="shared" si="5"/>
        <v xml:space="preserve"> </v>
      </c>
    </row>
    <row r="218" spans="2:7">
      <c r="B218" s="155"/>
      <c r="C218" s="158"/>
      <c r="D218" s="151"/>
      <c r="E218" s="157"/>
      <c r="G218" s="149" t="str">
        <f t="shared" si="5"/>
        <v xml:space="preserve"> </v>
      </c>
    </row>
    <row r="219" spans="2:7">
      <c r="B219" s="155"/>
      <c r="C219" s="158"/>
      <c r="D219" s="151"/>
      <c r="E219" s="157"/>
      <c r="G219" s="149" t="str">
        <f t="shared" si="5"/>
        <v xml:space="preserve"> </v>
      </c>
    </row>
    <row r="220" spans="2:7">
      <c r="B220" s="155"/>
      <c r="C220" s="158"/>
      <c r="D220" s="151"/>
      <c r="E220" s="157"/>
      <c r="G220" s="149" t="str">
        <f t="shared" si="5"/>
        <v xml:space="preserve"> </v>
      </c>
    </row>
    <row r="221" spans="2:7">
      <c r="B221" s="155"/>
      <c r="C221" s="158"/>
      <c r="D221" s="151"/>
      <c r="E221" s="157"/>
      <c r="G221" s="149" t="str">
        <f t="shared" si="5"/>
        <v xml:space="preserve"> </v>
      </c>
    </row>
    <row r="222" spans="2:7">
      <c r="B222" s="155"/>
      <c r="C222" s="158"/>
      <c r="D222" s="151"/>
      <c r="E222" s="157"/>
      <c r="G222" s="149" t="str">
        <f t="shared" si="5"/>
        <v xml:space="preserve"> </v>
      </c>
    </row>
    <row r="223" spans="2:7">
      <c r="B223" s="155"/>
      <c r="C223" s="158"/>
      <c r="D223" s="151"/>
      <c r="E223" s="157"/>
      <c r="G223" s="149" t="str">
        <f t="shared" si="5"/>
        <v xml:space="preserve"> </v>
      </c>
    </row>
    <row r="224" spans="2:7">
      <c r="B224" s="155"/>
      <c r="C224" s="158"/>
      <c r="D224" s="151"/>
      <c r="E224" s="157"/>
      <c r="G224" s="149" t="str">
        <f t="shared" si="5"/>
        <v xml:space="preserve"> </v>
      </c>
    </row>
    <row r="225" spans="2:7">
      <c r="B225" s="155"/>
      <c r="C225" s="158"/>
      <c r="D225" s="151"/>
      <c r="E225" s="157"/>
      <c r="G225" s="149" t="str">
        <f t="shared" si="5"/>
        <v xml:space="preserve"> </v>
      </c>
    </row>
    <row r="226" spans="2:7">
      <c r="B226" s="155"/>
      <c r="C226" s="158"/>
      <c r="D226" s="151"/>
      <c r="E226" s="157"/>
      <c r="G226" s="149" t="str">
        <f t="shared" si="5"/>
        <v xml:space="preserve"> </v>
      </c>
    </row>
    <row r="227" spans="2:7">
      <c r="B227" s="155"/>
      <c r="C227" s="158"/>
      <c r="D227" s="151"/>
      <c r="E227" s="157"/>
      <c r="G227" s="149" t="str">
        <f t="shared" si="5"/>
        <v xml:space="preserve"> </v>
      </c>
    </row>
    <row r="228" spans="2:7">
      <c r="B228" s="155"/>
      <c r="C228" s="158"/>
      <c r="D228" s="151"/>
      <c r="E228" s="157"/>
      <c r="G228" s="149" t="str">
        <f t="shared" si="5"/>
        <v xml:space="preserve"> </v>
      </c>
    </row>
    <row r="229" spans="2:7">
      <c r="B229" s="155"/>
      <c r="C229" s="158"/>
      <c r="D229" s="151"/>
      <c r="E229" s="157"/>
      <c r="G229" s="149" t="str">
        <f t="shared" si="5"/>
        <v xml:space="preserve"> </v>
      </c>
    </row>
    <row r="230" spans="2:7">
      <c r="B230" s="155"/>
      <c r="C230" s="158"/>
      <c r="D230" s="151"/>
      <c r="E230" s="157"/>
      <c r="G230" s="149" t="str">
        <f t="shared" si="5"/>
        <v xml:space="preserve"> </v>
      </c>
    </row>
    <row r="231" spans="2:7">
      <c r="B231" s="155"/>
      <c r="C231" s="158"/>
      <c r="D231" s="151"/>
      <c r="E231" s="157"/>
      <c r="G231" s="149" t="str">
        <f t="shared" si="5"/>
        <v xml:space="preserve"> </v>
      </c>
    </row>
    <row r="232" spans="2:7">
      <c r="B232" s="155"/>
      <c r="C232" s="158"/>
      <c r="D232" s="151"/>
      <c r="E232" s="157"/>
      <c r="G232" s="149" t="str">
        <f t="shared" si="5"/>
        <v xml:space="preserve"> </v>
      </c>
    </row>
    <row r="233" spans="2:7">
      <c r="B233" s="155"/>
      <c r="C233" s="158"/>
      <c r="D233" s="151"/>
      <c r="E233" s="157"/>
      <c r="G233" s="149" t="str">
        <f t="shared" si="5"/>
        <v xml:space="preserve"> </v>
      </c>
    </row>
    <row r="234" spans="2:7">
      <c r="B234" s="155"/>
      <c r="C234" s="158"/>
      <c r="D234" s="151"/>
      <c r="E234" s="157"/>
      <c r="G234" s="149" t="str">
        <f t="shared" si="5"/>
        <v xml:space="preserve"> </v>
      </c>
    </row>
    <row r="235" spans="2:7">
      <c r="B235" s="155"/>
      <c r="C235" s="158"/>
      <c r="D235" s="151"/>
      <c r="E235" s="157"/>
      <c r="G235" s="149" t="str">
        <f t="shared" si="5"/>
        <v xml:space="preserve"> </v>
      </c>
    </row>
    <row r="236" spans="2:7">
      <c r="B236" s="155"/>
      <c r="C236" s="158"/>
      <c r="D236" s="151"/>
      <c r="E236" s="157"/>
      <c r="G236" s="149" t="str">
        <f t="shared" si="5"/>
        <v xml:space="preserve"> </v>
      </c>
    </row>
    <row r="237" spans="2:7">
      <c r="B237" s="155"/>
      <c r="C237" s="158"/>
      <c r="D237" s="151"/>
      <c r="E237" s="157"/>
      <c r="G237" s="149" t="str">
        <f t="shared" si="5"/>
        <v xml:space="preserve"> </v>
      </c>
    </row>
    <row r="238" spans="2:7">
      <c r="B238" s="155"/>
      <c r="C238" s="158"/>
      <c r="D238" s="151"/>
      <c r="E238" s="157"/>
      <c r="G238" s="149" t="str">
        <f t="shared" si="5"/>
        <v xml:space="preserve"> </v>
      </c>
    </row>
    <row r="239" spans="2:7">
      <c r="B239" s="155"/>
      <c r="C239" s="158"/>
      <c r="D239" s="151"/>
      <c r="E239" s="157"/>
      <c r="G239" s="149" t="str">
        <f t="shared" si="5"/>
        <v xml:space="preserve"> </v>
      </c>
    </row>
    <row r="240" spans="2:7">
      <c r="B240" s="155"/>
      <c r="C240" s="158"/>
      <c r="D240" s="151"/>
      <c r="E240" s="157"/>
      <c r="G240" s="149" t="str">
        <f t="shared" si="5"/>
        <v xml:space="preserve"> </v>
      </c>
    </row>
    <row r="241" spans="2:7">
      <c r="B241" s="155"/>
      <c r="C241" s="158"/>
      <c r="D241" s="151"/>
      <c r="E241" s="157"/>
      <c r="G241" s="149" t="str">
        <f t="shared" si="5"/>
        <v xml:space="preserve"> </v>
      </c>
    </row>
    <row r="242" spans="2:7">
      <c r="B242" s="155"/>
      <c r="C242" s="158"/>
      <c r="D242" s="151"/>
      <c r="E242" s="157"/>
      <c r="G242" s="149" t="str">
        <f t="shared" si="5"/>
        <v xml:space="preserve"> </v>
      </c>
    </row>
    <row r="243" spans="2:7">
      <c r="B243" s="155"/>
      <c r="C243" s="158"/>
      <c r="D243" s="151"/>
      <c r="E243" s="157"/>
      <c r="G243" s="149" t="str">
        <f t="shared" si="5"/>
        <v xml:space="preserve"> </v>
      </c>
    </row>
    <row r="244" spans="2:7">
      <c r="B244" s="155"/>
      <c r="C244" s="158"/>
      <c r="D244" s="151"/>
      <c r="E244" s="157"/>
      <c r="G244" s="149" t="str">
        <f t="shared" si="5"/>
        <v xml:space="preserve"> </v>
      </c>
    </row>
    <row r="245" spans="2:7">
      <c r="B245" s="155"/>
      <c r="C245" s="158"/>
      <c r="D245" s="151"/>
      <c r="E245" s="157"/>
      <c r="G245" s="149" t="str">
        <f t="shared" si="5"/>
        <v xml:space="preserve"> </v>
      </c>
    </row>
    <row r="246" spans="2:7">
      <c r="B246" s="155"/>
      <c r="C246" s="158"/>
      <c r="D246" s="151"/>
      <c r="E246" s="157"/>
      <c r="G246" s="149" t="str">
        <f t="shared" si="5"/>
        <v xml:space="preserve"> </v>
      </c>
    </row>
    <row r="247" spans="2:7">
      <c r="B247" s="155"/>
      <c r="C247" s="158"/>
      <c r="D247" s="151"/>
      <c r="E247" s="157"/>
      <c r="G247" s="149" t="str">
        <f t="shared" si="5"/>
        <v xml:space="preserve"> </v>
      </c>
    </row>
    <row r="248" spans="2:7">
      <c r="B248" s="155"/>
      <c r="C248" s="158"/>
      <c r="D248" s="151"/>
      <c r="E248" s="157"/>
      <c r="G248" s="149" t="str">
        <f t="shared" si="5"/>
        <v xml:space="preserve"> </v>
      </c>
    </row>
    <row r="249" spans="2:7">
      <c r="B249" s="155"/>
      <c r="C249" s="158"/>
      <c r="D249" s="151"/>
      <c r="E249" s="157"/>
      <c r="G249" s="149" t="str">
        <f t="shared" si="5"/>
        <v xml:space="preserve"> </v>
      </c>
    </row>
    <row r="250" spans="2:7">
      <c r="B250" s="155"/>
      <c r="C250" s="158"/>
      <c r="D250" s="151"/>
      <c r="E250" s="157"/>
      <c r="G250" s="149" t="str">
        <f t="shared" si="5"/>
        <v xml:space="preserve"> </v>
      </c>
    </row>
    <row r="251" spans="2:7">
      <c r="B251" s="155"/>
      <c r="C251" s="158"/>
      <c r="D251" s="151"/>
      <c r="E251" s="157"/>
      <c r="G251" s="149" t="str">
        <f t="shared" si="5"/>
        <v xml:space="preserve"> </v>
      </c>
    </row>
    <row r="252" spans="2:7">
      <c r="B252" s="155"/>
      <c r="C252" s="158"/>
      <c r="D252" s="151"/>
      <c r="E252" s="157"/>
      <c r="G252" s="149" t="str">
        <f t="shared" si="5"/>
        <v xml:space="preserve"> </v>
      </c>
    </row>
    <row r="253" spans="2:7">
      <c r="B253" s="155"/>
      <c r="C253" s="158"/>
      <c r="D253" s="151"/>
      <c r="E253" s="157"/>
      <c r="G253" s="149" t="str">
        <f t="shared" si="5"/>
        <v xml:space="preserve"> </v>
      </c>
    </row>
    <row r="254" spans="2:7">
      <c r="B254" s="155"/>
      <c r="C254" s="158"/>
      <c r="D254" s="151"/>
      <c r="E254" s="157"/>
      <c r="G254" s="149" t="str">
        <f t="shared" si="5"/>
        <v xml:space="preserve"> </v>
      </c>
    </row>
    <row r="255" spans="2:7">
      <c r="B255" s="155"/>
      <c r="C255" s="158"/>
      <c r="D255" s="151"/>
      <c r="E255" s="157"/>
      <c r="G255" s="149" t="str">
        <f t="shared" si="5"/>
        <v xml:space="preserve"> </v>
      </c>
    </row>
    <row r="256" spans="2:7">
      <c r="B256" s="155"/>
      <c r="C256" s="158"/>
      <c r="D256" s="151"/>
      <c r="E256" s="157"/>
      <c r="G256" s="149" t="str">
        <f t="shared" si="5"/>
        <v xml:space="preserve"> </v>
      </c>
    </row>
    <row r="257" spans="2:7">
      <c r="B257" s="155"/>
      <c r="C257" s="158"/>
      <c r="D257" s="151"/>
      <c r="E257" s="157"/>
      <c r="G257" s="149" t="str">
        <f t="shared" si="5"/>
        <v xml:space="preserve"> </v>
      </c>
    </row>
    <row r="258" spans="2:7">
      <c r="B258" s="155"/>
      <c r="C258" s="158"/>
      <c r="D258" s="151"/>
      <c r="E258" s="157"/>
      <c r="G258" s="149" t="str">
        <f t="shared" si="5"/>
        <v xml:space="preserve"> </v>
      </c>
    </row>
    <row r="259" spans="2:7">
      <c r="B259" s="155"/>
      <c r="C259" s="158"/>
      <c r="D259" s="151"/>
      <c r="E259" s="157"/>
      <c r="G259" s="149" t="str">
        <f t="shared" si="5"/>
        <v xml:space="preserve"> </v>
      </c>
    </row>
    <row r="260" spans="2:7">
      <c r="B260" s="155"/>
      <c r="C260" s="158"/>
      <c r="D260" s="151"/>
      <c r="E260" s="157"/>
      <c r="G260" s="149" t="str">
        <f t="shared" si="5"/>
        <v xml:space="preserve"> </v>
      </c>
    </row>
    <row r="261" spans="2:7">
      <c r="B261" s="155"/>
      <c r="C261" s="158"/>
      <c r="D261" s="151"/>
      <c r="E261" s="157"/>
      <c r="G261" s="149" t="str">
        <f t="shared" si="5"/>
        <v xml:space="preserve"> </v>
      </c>
    </row>
    <row r="262" spans="2:7">
      <c r="B262" s="155"/>
      <c r="C262" s="158"/>
      <c r="D262" s="151"/>
      <c r="E262" s="157"/>
      <c r="G262" s="149" t="str">
        <f t="shared" si="5"/>
        <v xml:space="preserve"> </v>
      </c>
    </row>
    <row r="263" spans="2:7">
      <c r="B263" s="155"/>
      <c r="C263" s="158"/>
      <c r="D263" s="151"/>
      <c r="E263" s="157"/>
      <c r="G263" s="149" t="str">
        <f t="shared" si="5"/>
        <v xml:space="preserve"> </v>
      </c>
    </row>
    <row r="264" spans="2:7">
      <c r="B264" s="155"/>
      <c r="C264" s="158"/>
      <c r="D264" s="151"/>
      <c r="E264" s="157"/>
      <c r="G264" s="149" t="str">
        <f t="shared" si="5"/>
        <v xml:space="preserve"> </v>
      </c>
    </row>
    <row r="265" spans="2:7">
      <c r="B265" s="155"/>
      <c r="C265" s="158"/>
      <c r="D265" s="151"/>
      <c r="E265" s="157"/>
      <c r="G265" s="149" t="str">
        <f t="shared" ref="G265:G270" si="6">CONCATENATE(B265," ",D265)</f>
        <v xml:space="preserve"> </v>
      </c>
    </row>
    <row r="266" spans="2:7">
      <c r="B266" s="155"/>
      <c r="C266" s="158"/>
      <c r="D266" s="151"/>
      <c r="E266" s="157"/>
      <c r="G266" s="149" t="str">
        <f t="shared" si="6"/>
        <v xml:space="preserve"> </v>
      </c>
    </row>
    <row r="267" spans="2:7">
      <c r="B267" s="155"/>
      <c r="C267" s="158"/>
      <c r="D267" s="151"/>
      <c r="E267" s="157"/>
      <c r="G267" s="149" t="str">
        <f t="shared" si="6"/>
        <v xml:space="preserve"> </v>
      </c>
    </row>
    <row r="268" spans="2:7">
      <c r="B268" s="155"/>
      <c r="C268" s="158"/>
      <c r="D268" s="151"/>
      <c r="E268" s="157"/>
      <c r="G268" s="149" t="str">
        <f t="shared" si="6"/>
        <v xml:space="preserve"> </v>
      </c>
    </row>
    <row r="269" spans="2:7">
      <c r="B269" s="155"/>
      <c r="C269" s="158"/>
      <c r="D269" s="151"/>
      <c r="E269" s="157"/>
      <c r="G269" s="149" t="str">
        <f t="shared" si="6"/>
        <v xml:space="preserve"> </v>
      </c>
    </row>
    <row r="270" spans="2:7">
      <c r="B270" s="34" t="s">
        <v>206</v>
      </c>
      <c r="G270" s="149" t="str">
        <f t="shared" si="6"/>
        <v xml:space="preserve">add more lines as needed </v>
      </c>
    </row>
  </sheetData>
  <mergeCells count="2">
    <mergeCell ref="B2:F5"/>
    <mergeCell ref="G6:K6"/>
  </mergeCells>
  <phoneticPr fontId="0" type="noConversion"/>
  <dataValidations count="2">
    <dataValidation type="list" allowBlank="1" showInputMessage="1" showErrorMessage="1" sqref="B8:B269" xr:uid="{00000000-0002-0000-0800-000000000000}">
      <formula1>$I$18:$I$21</formula1>
    </dataValidation>
    <dataValidation type="list" allowBlank="1" showInputMessage="1" showErrorMessage="1" sqref="D8:D269" xr:uid="{00000000-0002-0000-0800-000001000000}">
      <formula1>$J$18:$J$19</formula1>
    </dataValidation>
  </dataValidations>
  <printOptions horizontalCentered="1" verticalCentered="1"/>
  <pageMargins left="0.25" right="0.25" top="0.25" bottom="0.25" header="0.25" footer="0.15"/>
  <pageSetup orientation="landscape" r:id="rId1"/>
  <headerFooter alignWithMargins="0">
    <oddFooter>Page &amp;P&amp;R&amp;F</oddFooter>
  </headerFooter>
</worksheet>
</file>

<file path=docMetadata/LabelInfo.xml><?xml version="1.0" encoding="utf-8"?>
<clbl:labelList xmlns:clbl="http://schemas.microsoft.com/office/2020/mipLabelMetadata">
  <clbl:label id="{72b8a51b-08d1-4d14-a7b4-ff767462a449}" enabled="1" method="Standard" siteId="{f3996c88-1035-4508-9259-b125f4c50b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Instructions</vt:lpstr>
      <vt:lpstr>Schedule I</vt:lpstr>
      <vt:lpstr>Schedule I-A</vt:lpstr>
      <vt:lpstr>Sch I-A-a</vt:lpstr>
      <vt:lpstr>Schedule I-B</vt:lpstr>
      <vt:lpstr>Sch I-B-b</vt:lpstr>
      <vt:lpstr>Schedule II</vt:lpstr>
      <vt:lpstr>Schedule III</vt:lpstr>
      <vt:lpstr>Schedule IV</vt:lpstr>
      <vt:lpstr>Schedule IV-A</vt:lpstr>
      <vt:lpstr>Sch V</vt:lpstr>
      <vt:lpstr>Sch V-A</vt:lpstr>
      <vt:lpstr>Data Organization</vt:lpstr>
      <vt:lpstr>Instructions!Print_Area</vt:lpstr>
      <vt:lpstr>'Sch I-A-a'!Print_Area</vt:lpstr>
      <vt:lpstr>'Sch I-B-b'!Print_Area</vt:lpstr>
      <vt:lpstr>'Schedule 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Remuneration for Faculty Service, 1995-96</dc:title>
  <dc:subject>Faculty Salaries and Benefits Report</dc:subject>
  <dc:creator>Jared Bellingar</dc:creator>
  <cp:keywords>Faculty, Salaries, Benefits, Income, Average</cp:keywords>
  <cp:lastModifiedBy>Dumas, Zachary</cp:lastModifiedBy>
  <cp:lastPrinted>2018-03-01T14:52:29Z</cp:lastPrinted>
  <dcterms:created xsi:type="dcterms:W3CDTF">1996-12-05T16:24:25Z</dcterms:created>
  <dcterms:modified xsi:type="dcterms:W3CDTF">2026-02-26T14:04:02Z</dcterms:modified>
</cp:coreProperties>
</file>