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 s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D27" i="1"/>
  <c r="D28" i="1" s="1"/>
  <c r="C27" i="1"/>
  <c r="C28" i="1" s="1"/>
  <c r="C33" i="1"/>
  <c r="G33" i="1"/>
  <c r="H33" i="1" s="1"/>
  <c r="E33" i="1"/>
  <c r="N33" i="1"/>
  <c r="E32" i="1"/>
  <c r="C32" i="1"/>
  <c r="G32" i="1"/>
  <c r="N32" i="1"/>
  <c r="N31" i="1"/>
  <c r="C31" i="1"/>
  <c r="E31" i="1"/>
  <c r="G31" i="1"/>
  <c r="C30" i="1"/>
  <c r="E30" i="1"/>
  <c r="H30" i="1" s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E28" i="1"/>
  <c r="O30" i="1" l="1"/>
  <c r="O33" i="1"/>
  <c r="H32" i="1"/>
  <c r="O32" i="1" s="1"/>
  <c r="H27" i="1"/>
  <c r="H28" i="1" s="1"/>
  <c r="H31" i="1"/>
  <c r="O31" i="1" s="1"/>
  <c r="O27" i="1" l="1"/>
  <c r="O28" i="1" s="1"/>
</calcChain>
</file>

<file path=xl/sharedStrings.xml><?xml version="1.0" encoding="utf-8"?>
<sst xmlns="http://schemas.openxmlformats.org/spreadsheetml/2006/main" count="105" uniqueCount="61">
  <si>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</si>
  <si>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</si>
  <si>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</si>
  <si>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</si>
  <si>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</si>
  <si>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</si>
  <si>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</si>
  <si>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</si>
  <si>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</si>
  <si>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</si>
  <si>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</si>
  <si>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</si>
  <si>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</si>
  <si>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</si>
  <si>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</si>
  <si>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</si>
  <si>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</si>
  <si>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</si>
  <si>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</si>
  <si>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</si>
  <si>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</si>
  <si>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</si>
  <si>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</si>
  <si>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</si>
  <si>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</si>
  <si>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</si>
  <si>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</si>
  <si>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</si>
  <si>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</si>
  <si>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</si>
  <si>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</si>
  <si>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</si>
  <si>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</si>
  <si>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</si>
  <si>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</si>
  <si>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</si>
  <si>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</si>
  <si>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</si>
  <si>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</si>
  <si>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</si>
  <si>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</si>
  <si>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</si>
  <si>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</si>
  <si>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</si>
  <si>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</si>
  <si>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</si>
  <si>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</si>
  <si>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</si>
  <si>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</si>
  <si>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</si>
  <si>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</si>
  <si>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</si>
  <si>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</si>
  <si>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</si>
  <si>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Collinsville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</si>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</sst>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I4" sqref="I4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2000</v>
      </c>
      <c r="D2" s="19"/>
      <c r="L2" s="18" t="s">
        <v>1</v>
      </c>
      <c r="N2" s="20">
        <v>2000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A10" t="s">
        <v>7</v>
      </c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38</v>
      </c>
      <c r="C13" s="67">
        <v>383667</v>
      </c>
      <c r="D13" s="68">
        <v>87</v>
      </c>
      <c r="E13" s="67">
        <v>7172739</v>
      </c>
      <c r="F13" s="68">
        <v>49</v>
      </c>
      <c r="G13" s="67">
        <v>4367000</v>
      </c>
      <c r="H13" s="59">
        <v>11923406</v>
      </c>
      <c r="I13" s="69">
        <v>158</v>
      </c>
      <c r="J13" s="69">
        <v>121</v>
      </c>
      <c r="K13" s="69">
        <v>349</v>
      </c>
      <c r="L13" s="82" t="s">
        <v>55</v>
      </c>
      <c r="M13" s="71">
        <v>193</v>
      </c>
      <c r="N13" s="70">
        <v>5173682</v>
      </c>
      <c r="O13" s="64">
        <v>17097088</v>
      </c>
      <c r="P13" s="72">
        <v>42631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38</v>
      </c>
      <c r="C28" s="61">
        <f>C13+C27</f>
        <v>383667</v>
      </c>
      <c r="D28" s="61">
        <f>D13+D27</f>
        <v>87</v>
      </c>
      <c r="E28" s="61">
        <f>E13+E27</f>
        <v>7172739</v>
      </c>
      <c r="F28" s="61">
        <f>F13+F27</f>
        <v>49</v>
      </c>
      <c r="G28" s="61">
        <f>G13+G27</f>
        <v>4367000</v>
      </c>
      <c r="H28" s="62">
        <f t="shared" si="3"/>
        <v>11923406</v>
      </c>
      <c r="I28" s="61">
        <f t="shared" si="3"/>
        <v>158</v>
      </c>
      <c r="J28" s="61">
        <f t="shared" si="3"/>
        <v>121</v>
      </c>
      <c r="K28" s="61">
        <f t="shared" si="3"/>
        <v>349</v>
      </c>
      <c r="L28" s="79" t="s">
        <v>48</v>
      </c>
      <c r="M28" s="61">
        <f>M13+M27</f>
        <v>193</v>
      </c>
      <c r="N28" s="62">
        <f>N13+N27</f>
        <v>5173682</v>
      </c>
      <c r="O28" s="64">
        <f>O13+O27</f>
        <v>17097088</v>
      </c>
      <c r="P28" s="61">
        <f>P13+P27</f>
        <v>42631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eHGFRX/R6qYo/mFpZIrI3ctZ/MS7dKOki5b51MZOd3rkVJyXoOWRI3oKFrOLL2je68ObDQzhHjTEtLPYSpDglw==" saltValue="j77Vre0sbVOIEG5GwTHjw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2017-02-03T21:43:59Z</dcterms:modified>
</cp:coreProperties>
</file>