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<sst xmlns="http://schemas.openxmlformats.org/spreadsheetml/2006/main" count="115" uniqueCount="97">
  <si>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</si>
  <si>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</si>
  <si>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</si>
  <si>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</si>
  <si>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</si>
  <si>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</si>
  <si>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</si>
  <si>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</si>
  <si>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</si>
  <si>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</si>
  <si>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</si>
  <si>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</si>
  <si>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</si>
  <si>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</si>
  <si>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</si>
  <si>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</si>
  <si>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</si>
  <si>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</si>
  <si>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</si>
  <si>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</si>
  <si>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</si>
  <si>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</si>
  <si>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</si>
  <si>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</si>
  <si>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</si>
  <si>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</si>
  <si>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</si>
  <si>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</si>
  <si>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</si>
  <si>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</si>
  <si>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</si>
  <si>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</si>
  <si>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</si>
  <si>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</si>
  <si>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</si>
  <si>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</si>
  <si>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</si>
  <si>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</si>
  <si>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</si>
  <si>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</si>
  <si>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</si>
  <si>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</si>
  <si>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</si>
  <si>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</si>
  <si>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</si>
  <si>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</si>
  <si>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</si>
  <si>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</si>
  <si>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</si>
  <si>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</si>
  <si>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</si>
  <si>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</si>
  <si>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</si>
  <si>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</si>
  <si>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</si>
  <si>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</si>
  <si>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</si>
  <si>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</si>
  <si>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</si>
  <si>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</si>
  <si>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University of Science and Arts of Oklahoma</t>
  </si>
  <si>
    <t>Eastern Oklahoma County Technology Center</t>
  </si>
  <si>
    <t>OSU Technical Branch, Okmulgee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</si>
  <si>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</si>
  <si>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</si>
  <si>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</si>
  <si>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</si>
  <si>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</si>
  <si>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</si>
  <si>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</si>
  <si>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</si>
  <si>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</si>
  <si>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</si>
  <si>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</si>
  <si>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</si>
  <si>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</si>
  <si>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</si>
  <si>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</si>
  <si>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</si>
  <si>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</si>
  <si>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</si>
  <si>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</si>
  <si>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</si>
  <si>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</si>
  <si>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2005-2006</t>
  </si>
  <si>
    <t>Red River Technology Center</t>
  </si>
  <si>
    <t>Mid-Del Technology Center</t>
  </si>
  <si>
    <t>Metro Technology Center</t>
  </si>
  <si>
    <t>Notes:   Totals Include Duplicate Head Count In Instances Where A Student Transferred Mid-Year.</t>
  </si>
  <si>
    <t xml:space="preserve">                 Unduplicated Headcount for 2005-2006 is 26,724.</t>
  </si>
  <si>
    <t xml:space="preserve">                                                           2005-2006 and 2006-2007</t>
  </si>
  <si>
    <t>2006-2007</t>
  </si>
  <si>
    <t xml:space="preserve">                 In 2005-2006 the fall awarding cutoff was FAFSA receipt dates through 4-15-05. The spring cutoff was 6-30-05.</t>
  </si>
  <si>
    <t xml:space="preserve">                 In 2006-2007 the fall awarding cutoff was FAFSA receipt dates through 4-25-06. The spring cutoff is 6-7-06.</t>
  </si>
  <si>
    <t>As of March 23, 2007</t>
  </si>
  <si>
    <t>As of 3/23/07</t>
  </si>
  <si>
    <t xml:space="preserve">                 Unduplicated Headcount for 2006-2007 is 23,384.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</si>
</sst>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6" fillId="0" borderId="1" xfId="17" applyNumberFormat="1" applyFont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7" fontId="0" fillId="2" borderId="1" xfId="17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75" zoomScaleNormal="75" workbookViewId="0" topLeftCell="A91">
      <selection activeCell="A112" sqref="A112"/>
    </sheetView>
  </sheetViews>
  <sheetFormatPr defaultColWidth="9.140625" defaultRowHeight="12.75"/>
  <cols>
    <col min="1" max="1" width="40.421875" style="0" customWidth="1"/>
    <col min="2" max="2" width="14.28125" style="0" customWidth="1"/>
    <col min="3" max="3" width="15.00390625" style="0" customWidth="1"/>
    <col min="4" max="4" width="13.140625" style="0" customWidth="1"/>
    <col min="5" max="5" width="17.421875" style="0" customWidth="1"/>
  </cols>
  <sheetData>
    <row r="1" ht="15.75">
      <c r="A1" s="15" t="s">
        <v>68</v>
      </c>
    </row>
    <row r="2" spans="1:5" ht="15.75">
      <c r="A2" s="15" t="s">
        <v>63</v>
      </c>
      <c r="B2" s="16"/>
      <c r="C2" s="16"/>
      <c r="D2" s="16"/>
      <c r="E2" s="17"/>
    </row>
    <row r="3" spans="1:5" ht="15.75">
      <c r="A3" s="15" t="s">
        <v>64</v>
      </c>
      <c r="B3" s="17"/>
      <c r="C3" s="16"/>
      <c r="D3" s="16"/>
      <c r="E3" s="17"/>
    </row>
    <row r="4" spans="1:5" ht="15.75">
      <c r="A4" s="15" t="s">
        <v>90</v>
      </c>
      <c r="B4" s="16"/>
      <c r="C4" s="16"/>
      <c r="D4" s="16"/>
      <c r="E4" s="17"/>
    </row>
    <row r="5" spans="1:5" ht="15.75">
      <c r="A5" s="60"/>
      <c r="B5" s="60" t="s">
        <v>94</v>
      </c>
      <c r="C5" s="60"/>
      <c r="D5" s="16"/>
      <c r="E5" s="17"/>
    </row>
    <row r="6" spans="1:5" ht="15.75">
      <c r="A6" s="11"/>
      <c r="B6" s="60"/>
      <c r="C6" s="12"/>
      <c r="D6" s="12"/>
      <c r="E6" s="13"/>
    </row>
    <row r="7" spans="1:5" ht="12.75">
      <c r="A7" s="14"/>
      <c r="B7" s="14"/>
      <c r="C7" s="14"/>
      <c r="D7" s="14"/>
      <c r="E7" s="14"/>
    </row>
    <row r="8" spans="1:5" ht="12.75">
      <c r="A8" s="20" t="s">
        <v>65</v>
      </c>
      <c r="B8" s="20" t="s">
        <v>84</v>
      </c>
      <c r="C8" s="20" t="s">
        <v>84</v>
      </c>
      <c r="D8" s="36" t="s">
        <v>91</v>
      </c>
      <c r="E8" s="36" t="s">
        <v>91</v>
      </c>
    </row>
    <row r="9" spans="1:5" ht="12.75">
      <c r="A9" s="10"/>
      <c r="B9" s="21" t="s">
        <v>0</v>
      </c>
      <c r="C9" s="18" t="s">
        <v>0</v>
      </c>
      <c r="D9" s="37" t="s">
        <v>95</v>
      </c>
      <c r="E9" s="37" t="s">
        <v>95</v>
      </c>
    </row>
    <row r="10" spans="1:5" ht="12.75">
      <c r="A10" s="8"/>
      <c r="B10" s="35" t="s">
        <v>1</v>
      </c>
      <c r="C10" s="19" t="s">
        <v>40</v>
      </c>
      <c r="D10" s="38" t="s">
        <v>1</v>
      </c>
      <c r="E10" s="39" t="s">
        <v>40</v>
      </c>
    </row>
    <row r="11" spans="1:5" ht="12.75">
      <c r="A11" s="2" t="s">
        <v>77</v>
      </c>
      <c r="B11" s="5"/>
      <c r="C11" s="4"/>
      <c r="D11" s="40"/>
      <c r="E11" s="41"/>
    </row>
    <row r="12" spans="1:5" ht="12.75">
      <c r="A12" s="4" t="s">
        <v>3</v>
      </c>
      <c r="B12" s="22">
        <v>2229</v>
      </c>
      <c r="C12" s="56">
        <v>1795000</v>
      </c>
      <c r="D12" s="42">
        <v>2129</v>
      </c>
      <c r="E12" s="65">
        <v>1773500</v>
      </c>
    </row>
    <row r="13" spans="1:5" ht="12.75">
      <c r="A13" s="4" t="s">
        <v>2</v>
      </c>
      <c r="B13" s="22">
        <v>2158</v>
      </c>
      <c r="C13" s="56">
        <v>1720500</v>
      </c>
      <c r="D13" s="42">
        <v>1838</v>
      </c>
      <c r="E13" s="65">
        <v>1562000</v>
      </c>
    </row>
    <row r="14" spans="1:5" ht="12.75">
      <c r="A14" s="4" t="s">
        <v>56</v>
      </c>
      <c r="B14" s="23">
        <v>129</v>
      </c>
      <c r="C14" s="56">
        <v>108500</v>
      </c>
      <c r="D14" s="43">
        <v>123</v>
      </c>
      <c r="E14" s="65">
        <v>101000</v>
      </c>
    </row>
    <row r="15" spans="1:5" ht="12.75">
      <c r="A15" s="4"/>
      <c r="B15" s="23"/>
      <c r="C15" s="28"/>
      <c r="D15" s="43"/>
      <c r="E15" s="44"/>
    </row>
    <row r="16" spans="1:5" ht="12.75">
      <c r="A16" s="6" t="s">
        <v>82</v>
      </c>
      <c r="B16" s="24">
        <f>SUM(B12:B15)</f>
        <v>4516</v>
      </c>
      <c r="C16" s="33">
        <f>SUM(C12:C14)</f>
        <v>3624000</v>
      </c>
      <c r="D16" s="45">
        <f>SUM(D12:D15)</f>
        <v>4090</v>
      </c>
      <c r="E16" s="46">
        <f>SUM(E12:E14)</f>
        <v>3436500</v>
      </c>
    </row>
    <row r="17" spans="1:5" ht="12.75">
      <c r="A17" s="4"/>
      <c r="B17" s="22"/>
      <c r="C17" s="63"/>
      <c r="D17" s="42"/>
      <c r="E17" s="47"/>
    </row>
    <row r="18" spans="1:5" ht="12.75">
      <c r="A18" s="2" t="s">
        <v>75</v>
      </c>
      <c r="B18" s="22"/>
      <c r="C18" s="64"/>
      <c r="D18" s="42"/>
      <c r="E18" s="48"/>
    </row>
    <row r="19" spans="1:5" ht="12.75">
      <c r="A19" s="4" t="s">
        <v>4</v>
      </c>
      <c r="B19" s="26">
        <v>882</v>
      </c>
      <c r="C19" s="56">
        <v>660500</v>
      </c>
      <c r="D19" s="49">
        <v>799</v>
      </c>
      <c r="E19" s="65">
        <v>643350</v>
      </c>
    </row>
    <row r="20" spans="1:5" ht="12.75">
      <c r="A20" s="4" t="s">
        <v>5</v>
      </c>
      <c r="B20" s="22">
        <v>1038</v>
      </c>
      <c r="C20" s="56">
        <v>794604</v>
      </c>
      <c r="D20" s="42">
        <v>907</v>
      </c>
      <c r="E20" s="65">
        <v>741354</v>
      </c>
    </row>
    <row r="21" spans="1:5" ht="12.75">
      <c r="A21" s="4" t="s">
        <v>6</v>
      </c>
      <c r="B21" s="22">
        <v>704</v>
      </c>
      <c r="C21" s="56">
        <v>569000</v>
      </c>
      <c r="D21" s="42">
        <v>693</v>
      </c>
      <c r="E21" s="65">
        <v>590000</v>
      </c>
    </row>
    <row r="22" spans="1:5" ht="12.75">
      <c r="A22" s="4" t="s">
        <v>7</v>
      </c>
      <c r="B22" s="22">
        <v>2213</v>
      </c>
      <c r="C22" s="56">
        <v>1690932</v>
      </c>
      <c r="D22" s="42">
        <v>1945</v>
      </c>
      <c r="E22" s="65">
        <v>1594102</v>
      </c>
    </row>
    <row r="23" spans="1:5" ht="12.75">
      <c r="A23" s="4" t="s">
        <v>57</v>
      </c>
      <c r="B23" s="22">
        <v>275</v>
      </c>
      <c r="C23" s="56">
        <v>204830</v>
      </c>
      <c r="D23" s="42">
        <v>243</v>
      </c>
      <c r="E23" s="65">
        <v>196890</v>
      </c>
    </row>
    <row r="24" spans="1:5" ht="12.75">
      <c r="A24" s="4" t="s">
        <v>8</v>
      </c>
      <c r="B24" s="22">
        <v>117</v>
      </c>
      <c r="C24" s="56">
        <v>85600</v>
      </c>
      <c r="D24" s="42">
        <v>106</v>
      </c>
      <c r="E24" s="65">
        <v>83993</v>
      </c>
    </row>
    <row r="25" spans="1:5" ht="12.75">
      <c r="A25" s="4" t="s">
        <v>9</v>
      </c>
      <c r="B25" s="22">
        <v>764</v>
      </c>
      <c r="C25" s="56">
        <v>558826</v>
      </c>
      <c r="D25" s="42">
        <v>700</v>
      </c>
      <c r="E25" s="65">
        <v>550026</v>
      </c>
    </row>
    <row r="26" spans="1:5" ht="12.75">
      <c r="A26" s="4" t="s">
        <v>58</v>
      </c>
      <c r="B26" s="22">
        <v>707</v>
      </c>
      <c r="C26" s="56">
        <v>533898</v>
      </c>
      <c r="D26" s="42">
        <v>579</v>
      </c>
      <c r="E26" s="65">
        <v>475238</v>
      </c>
    </row>
    <row r="27" spans="1:5" ht="12" customHeight="1">
      <c r="A27" s="4" t="s">
        <v>59</v>
      </c>
      <c r="B27" s="22">
        <v>912</v>
      </c>
      <c r="C27" s="56">
        <v>697468</v>
      </c>
      <c r="D27" s="42">
        <v>708</v>
      </c>
      <c r="E27" s="65">
        <v>587212</v>
      </c>
    </row>
    <row r="28" spans="1:5" ht="12.75">
      <c r="A28" s="4" t="s">
        <v>10</v>
      </c>
      <c r="B28" s="22">
        <v>2035</v>
      </c>
      <c r="C28" s="56">
        <v>1537049</v>
      </c>
      <c r="D28" s="42">
        <v>1766</v>
      </c>
      <c r="E28" s="65">
        <v>1446476</v>
      </c>
    </row>
    <row r="29" spans="1:5" ht="12.75">
      <c r="A29" s="4" t="s">
        <v>60</v>
      </c>
      <c r="B29" s="25">
        <v>273</v>
      </c>
      <c r="C29" s="56">
        <v>207774</v>
      </c>
      <c r="D29" s="50">
        <v>242</v>
      </c>
      <c r="E29" s="65">
        <v>198968</v>
      </c>
    </row>
    <row r="30" spans="1:5" ht="12.75">
      <c r="A30" s="4"/>
      <c r="B30" s="25"/>
      <c r="C30" s="28"/>
      <c r="D30" s="50"/>
      <c r="E30" s="44"/>
    </row>
    <row r="31" spans="1:5" ht="12.75">
      <c r="A31" s="6" t="s">
        <v>78</v>
      </c>
      <c r="B31" s="24">
        <f>SUM(B19:B30)</f>
        <v>9920</v>
      </c>
      <c r="C31" s="29">
        <f>SUM(C19:C29)</f>
        <v>7540481</v>
      </c>
      <c r="D31" s="45">
        <f>SUM(D19:D30)</f>
        <v>8688</v>
      </c>
      <c r="E31" s="51">
        <f>SUM(E19:E29)</f>
        <v>7107609</v>
      </c>
    </row>
    <row r="32" spans="1:5" ht="12.75">
      <c r="A32" s="4"/>
      <c r="B32" s="26"/>
      <c r="C32" s="62"/>
      <c r="D32" s="49"/>
      <c r="E32" s="52"/>
    </row>
    <row r="33" spans="1:5" ht="12.75">
      <c r="A33" s="2" t="s">
        <v>76</v>
      </c>
      <c r="B33" s="26"/>
      <c r="C33" s="62"/>
      <c r="D33" s="49"/>
      <c r="E33" s="52"/>
    </row>
    <row r="34" spans="1:5" ht="12.75">
      <c r="A34" s="4" t="s">
        <v>11</v>
      </c>
      <c r="B34" s="26">
        <v>738</v>
      </c>
      <c r="C34" s="56">
        <v>523960</v>
      </c>
      <c r="D34" s="49">
        <v>644</v>
      </c>
      <c r="E34" s="65">
        <v>475812</v>
      </c>
    </row>
    <row r="35" spans="1:5" ht="12.75">
      <c r="A35" s="4" t="s">
        <v>12</v>
      </c>
      <c r="B35" s="26">
        <v>508</v>
      </c>
      <c r="C35" s="56">
        <v>347761</v>
      </c>
      <c r="D35" s="49">
        <v>377</v>
      </c>
      <c r="E35" s="65">
        <v>273018</v>
      </c>
    </row>
    <row r="36" spans="1:5" ht="12.75">
      <c r="A36" s="4" t="s">
        <v>13</v>
      </c>
      <c r="B36" s="26">
        <v>381</v>
      </c>
      <c r="C36" s="56">
        <v>276662</v>
      </c>
      <c r="D36" s="49">
        <v>373</v>
      </c>
      <c r="E36" s="65">
        <v>277464</v>
      </c>
    </row>
    <row r="37" spans="1:5" ht="12.75">
      <c r="A37" s="4" t="s">
        <v>14</v>
      </c>
      <c r="B37" s="26">
        <v>548</v>
      </c>
      <c r="C37" s="56">
        <v>352882</v>
      </c>
      <c r="D37" s="49">
        <v>537</v>
      </c>
      <c r="E37" s="65">
        <v>382176</v>
      </c>
    </row>
    <row r="38" spans="1:5" ht="12.75">
      <c r="A38" s="4" t="s">
        <v>15</v>
      </c>
      <c r="B38" s="26">
        <v>319</v>
      </c>
      <c r="C38" s="56">
        <v>239838</v>
      </c>
      <c r="D38" s="49">
        <v>312</v>
      </c>
      <c r="E38" s="65">
        <v>236898</v>
      </c>
    </row>
    <row r="39" spans="1:5" ht="12.75">
      <c r="A39" s="4" t="s">
        <v>16</v>
      </c>
      <c r="B39" s="26">
        <v>812</v>
      </c>
      <c r="C39" s="56">
        <v>516056</v>
      </c>
      <c r="D39" s="49">
        <v>714</v>
      </c>
      <c r="E39" s="65">
        <v>498671</v>
      </c>
    </row>
    <row r="40" spans="1:5" ht="12.75">
      <c r="A40" s="4" t="s">
        <v>17</v>
      </c>
      <c r="B40" s="26">
        <v>1307</v>
      </c>
      <c r="C40" s="56">
        <v>754942</v>
      </c>
      <c r="D40" s="49">
        <v>996</v>
      </c>
      <c r="E40" s="65">
        <v>624361</v>
      </c>
    </row>
    <row r="41" spans="1:5" ht="12.75">
      <c r="A41" s="4" t="s">
        <v>70</v>
      </c>
      <c r="B41" s="26">
        <v>657</v>
      </c>
      <c r="C41" s="56">
        <v>411769</v>
      </c>
      <c r="D41" s="49">
        <v>699</v>
      </c>
      <c r="E41" s="65">
        <v>465161</v>
      </c>
    </row>
    <row r="42" spans="1:5" ht="12.75">
      <c r="A42" s="4" t="s">
        <v>62</v>
      </c>
      <c r="B42" s="26">
        <v>480</v>
      </c>
      <c r="C42" s="56">
        <v>356985</v>
      </c>
      <c r="D42" s="49">
        <v>394</v>
      </c>
      <c r="E42" s="65">
        <v>311653</v>
      </c>
    </row>
    <row r="43" spans="1:5" ht="12.75">
      <c r="A43" s="4" t="s">
        <v>18</v>
      </c>
      <c r="B43" s="26">
        <v>332</v>
      </c>
      <c r="C43" s="56">
        <v>206480</v>
      </c>
      <c r="D43" s="49">
        <v>250</v>
      </c>
      <c r="E43" s="65">
        <v>171978</v>
      </c>
    </row>
    <row r="44" spans="1:5" ht="12.75">
      <c r="A44" s="4" t="s">
        <v>19</v>
      </c>
      <c r="B44" s="26">
        <v>981</v>
      </c>
      <c r="C44" s="56">
        <v>586589</v>
      </c>
      <c r="D44" s="49">
        <v>951</v>
      </c>
      <c r="E44" s="65">
        <v>592781</v>
      </c>
    </row>
    <row r="45" spans="1:5" ht="12.75">
      <c r="A45" s="4" t="s">
        <v>20</v>
      </c>
      <c r="B45" s="26">
        <v>515</v>
      </c>
      <c r="C45" s="56">
        <v>349024</v>
      </c>
      <c r="D45" s="49">
        <v>384</v>
      </c>
      <c r="E45" s="65">
        <v>278216</v>
      </c>
    </row>
    <row r="46" spans="1:5" ht="12.75">
      <c r="A46" s="4" t="s">
        <v>21</v>
      </c>
      <c r="B46" s="22">
        <v>1982</v>
      </c>
      <c r="C46" s="56">
        <v>1184053</v>
      </c>
      <c r="D46" s="42">
        <v>1313</v>
      </c>
      <c r="E46" s="65">
        <v>881954</v>
      </c>
    </row>
    <row r="47" spans="1:5" ht="12.75">
      <c r="A47" s="4" t="s">
        <v>22</v>
      </c>
      <c r="B47" s="25">
        <v>267</v>
      </c>
      <c r="C47" s="31">
        <v>169532</v>
      </c>
      <c r="D47" s="50">
        <v>192</v>
      </c>
      <c r="E47" s="53">
        <v>134328</v>
      </c>
    </row>
    <row r="48" spans="1:5" ht="12.75">
      <c r="A48" s="4"/>
      <c r="B48" s="25"/>
      <c r="C48" s="31"/>
      <c r="D48" s="50"/>
      <c r="E48" s="53"/>
    </row>
    <row r="49" spans="1:5" ht="12.75">
      <c r="A49" s="6" t="s">
        <v>79</v>
      </c>
      <c r="B49" s="24">
        <f>SUM(B34:B48)</f>
        <v>9827</v>
      </c>
      <c r="C49" s="29">
        <f>SUM(C34:C47)</f>
        <v>6276533</v>
      </c>
      <c r="D49" s="45">
        <f>SUM(D34:D48)</f>
        <v>8136</v>
      </c>
      <c r="E49" s="51">
        <f>SUM(E34:E47)</f>
        <v>5604471</v>
      </c>
    </row>
    <row r="50" spans="2:5" ht="12.75">
      <c r="B50" s="1"/>
      <c r="C50" s="27"/>
      <c r="D50" s="1"/>
      <c r="E50" s="27"/>
    </row>
    <row r="51" spans="2:5" ht="12.75">
      <c r="B51" s="1"/>
      <c r="C51" s="27"/>
      <c r="D51" s="1"/>
      <c r="E51" s="27"/>
    </row>
    <row r="52" spans="2:5" ht="12.75">
      <c r="B52" s="1"/>
      <c r="C52" s="27"/>
      <c r="D52" s="1"/>
      <c r="E52" s="27"/>
    </row>
    <row r="53" spans="2:5" ht="12.75">
      <c r="B53" s="1"/>
      <c r="C53" s="27"/>
      <c r="D53" s="1"/>
      <c r="E53" s="27"/>
    </row>
    <row r="54" spans="2:5" ht="12.75">
      <c r="B54" s="1"/>
      <c r="C54" s="27"/>
      <c r="D54" s="1"/>
      <c r="E54" s="27"/>
    </row>
    <row r="55" spans="2:5" ht="12.75">
      <c r="B55" s="1"/>
      <c r="C55" s="27"/>
      <c r="D55" s="1"/>
      <c r="E55" s="27"/>
    </row>
    <row r="56" spans="2:5" ht="12.75">
      <c r="B56" s="1"/>
      <c r="C56" s="27"/>
      <c r="D56" s="1"/>
      <c r="E56" s="27"/>
    </row>
    <row r="57" spans="1:5" ht="12.75">
      <c r="A57" s="9"/>
      <c r="B57" s="20" t="s">
        <v>84</v>
      </c>
      <c r="C57" s="20" t="s">
        <v>84</v>
      </c>
      <c r="D57" s="36" t="s">
        <v>91</v>
      </c>
      <c r="E57" s="36" t="s">
        <v>91</v>
      </c>
    </row>
    <row r="58" spans="1:5" ht="12.75">
      <c r="A58" s="10"/>
      <c r="B58" s="21" t="s">
        <v>0</v>
      </c>
      <c r="C58" s="18" t="s">
        <v>0</v>
      </c>
      <c r="D58" s="37" t="s">
        <v>95</v>
      </c>
      <c r="E58" s="37" t="s">
        <v>95</v>
      </c>
    </row>
    <row r="59" spans="1:5" ht="12.75">
      <c r="A59" s="8"/>
      <c r="B59" s="35" t="s">
        <v>1</v>
      </c>
      <c r="C59" s="19" t="s">
        <v>40</v>
      </c>
      <c r="D59" s="38" t="s">
        <v>1</v>
      </c>
      <c r="E59" s="39" t="s">
        <v>40</v>
      </c>
    </row>
    <row r="60" spans="1:5" ht="12.75">
      <c r="A60" s="2" t="s">
        <v>80</v>
      </c>
      <c r="B60" s="61"/>
      <c r="C60" s="62"/>
      <c r="D60" s="41"/>
      <c r="E60" s="52"/>
    </row>
    <row r="61" spans="1:5" ht="12.75">
      <c r="A61" s="4" t="s">
        <v>23</v>
      </c>
      <c r="B61" s="3">
        <v>241</v>
      </c>
      <c r="C61" s="56">
        <v>221650</v>
      </c>
      <c r="D61" s="49">
        <v>247</v>
      </c>
      <c r="E61" s="65">
        <v>253500</v>
      </c>
    </row>
    <row r="62" spans="1:5" ht="12.75">
      <c r="A62" s="4" t="s">
        <v>69</v>
      </c>
      <c r="B62" s="3">
        <v>5</v>
      </c>
      <c r="C62" s="56">
        <v>5850</v>
      </c>
      <c r="D62" s="49">
        <v>3</v>
      </c>
      <c r="E62" s="65">
        <v>3250</v>
      </c>
    </row>
    <row r="63" spans="1:5" ht="12.75">
      <c r="A63" s="4" t="s">
        <v>24</v>
      </c>
      <c r="B63" s="3">
        <v>31</v>
      </c>
      <c r="C63" s="56">
        <v>29250</v>
      </c>
      <c r="D63" s="49">
        <v>32</v>
      </c>
      <c r="E63" s="65">
        <v>32500</v>
      </c>
    </row>
    <row r="64" spans="1:5" ht="12.75">
      <c r="A64" s="4" t="s">
        <v>72</v>
      </c>
      <c r="B64" s="3">
        <v>100</v>
      </c>
      <c r="C64" s="56">
        <v>100100</v>
      </c>
      <c r="D64" s="66">
        <v>111</v>
      </c>
      <c r="E64" s="67">
        <v>105950</v>
      </c>
    </row>
    <row r="65" spans="1:5" ht="12.75">
      <c r="A65" s="4" t="s">
        <v>25</v>
      </c>
      <c r="B65" s="3">
        <v>128</v>
      </c>
      <c r="C65" s="56">
        <v>135850</v>
      </c>
      <c r="D65" s="49">
        <v>121</v>
      </c>
      <c r="E65" s="65">
        <v>134550</v>
      </c>
    </row>
    <row r="66" spans="1:5" ht="12.75">
      <c r="A66" s="4" t="s">
        <v>71</v>
      </c>
      <c r="B66" s="3">
        <v>107</v>
      </c>
      <c r="C66" s="56">
        <v>102700</v>
      </c>
      <c r="D66" s="49">
        <v>99</v>
      </c>
      <c r="E66" s="65">
        <v>105300</v>
      </c>
    </row>
    <row r="67" spans="1:5" ht="12.75">
      <c r="A67" s="4" t="s">
        <v>26</v>
      </c>
      <c r="B67" s="3">
        <v>154</v>
      </c>
      <c r="C67" s="56">
        <v>181350</v>
      </c>
      <c r="D67" s="49">
        <v>138</v>
      </c>
      <c r="E67" s="65">
        <v>165750</v>
      </c>
    </row>
    <row r="68" spans="1:5" ht="12.75">
      <c r="A68" s="4" t="s">
        <v>38</v>
      </c>
      <c r="B68" s="3">
        <v>69</v>
      </c>
      <c r="C68" s="56">
        <v>68250</v>
      </c>
      <c r="D68" s="49">
        <v>108</v>
      </c>
      <c r="E68" s="65">
        <v>107250</v>
      </c>
    </row>
    <row r="69" spans="1:5" ht="12.75">
      <c r="A69" s="4" t="s">
        <v>27</v>
      </c>
      <c r="B69" s="3">
        <v>86</v>
      </c>
      <c r="C69" s="56">
        <v>90350</v>
      </c>
      <c r="D69" s="49">
        <v>74</v>
      </c>
      <c r="E69" s="65">
        <v>81250</v>
      </c>
    </row>
    <row r="70" spans="1:5" ht="12.75">
      <c r="A70" s="4" t="s">
        <v>28</v>
      </c>
      <c r="B70" s="34">
        <v>105</v>
      </c>
      <c r="C70" s="56">
        <v>103350</v>
      </c>
      <c r="D70" s="54">
        <v>132</v>
      </c>
      <c r="E70" s="65">
        <v>139750</v>
      </c>
    </row>
    <row r="71" spans="1:5" ht="12.75">
      <c r="A71" s="4" t="s">
        <v>29</v>
      </c>
      <c r="B71" s="3">
        <v>132</v>
      </c>
      <c r="C71" s="56">
        <v>125450</v>
      </c>
      <c r="D71" s="49">
        <v>134</v>
      </c>
      <c r="E71" s="65">
        <v>132600</v>
      </c>
    </row>
    <row r="72" spans="1:5" ht="12.75">
      <c r="A72" s="4" t="s">
        <v>73</v>
      </c>
      <c r="B72" s="3">
        <v>43</v>
      </c>
      <c r="C72" s="56">
        <v>43550</v>
      </c>
      <c r="D72" s="49">
        <v>55</v>
      </c>
      <c r="E72" s="65">
        <v>59150</v>
      </c>
    </row>
    <row r="73" spans="1:5" ht="15">
      <c r="A73" s="4" t="s">
        <v>74</v>
      </c>
      <c r="B73" s="7">
        <v>195</v>
      </c>
      <c r="C73" s="56">
        <v>208567</v>
      </c>
      <c r="D73" s="50">
        <v>191</v>
      </c>
      <c r="E73" s="55">
        <v>222300</v>
      </c>
    </row>
    <row r="74" spans="1:5" ht="15">
      <c r="A74" s="4"/>
      <c r="B74" s="7"/>
      <c r="C74" s="32"/>
      <c r="D74" s="50"/>
      <c r="E74" s="55"/>
    </row>
    <row r="75" spans="1:5" ht="12.75">
      <c r="A75" s="6" t="s">
        <v>81</v>
      </c>
      <c r="B75" s="24">
        <f>SUM(B61:B73)</f>
        <v>1396</v>
      </c>
      <c r="C75" s="33">
        <f>SUM(C61:C73)</f>
        <v>1416267</v>
      </c>
      <c r="D75" s="45">
        <f>SUM(D61:D73)</f>
        <v>1445</v>
      </c>
      <c r="E75" s="46">
        <f>SUM(E61:E73)</f>
        <v>1543100</v>
      </c>
    </row>
    <row r="76" spans="1:5" ht="12.75">
      <c r="A76" s="4"/>
      <c r="B76" s="61"/>
      <c r="C76" s="62"/>
      <c r="D76" s="41"/>
      <c r="E76" s="52"/>
    </row>
    <row r="77" spans="1:5" ht="12.75">
      <c r="A77" s="2" t="s">
        <v>67</v>
      </c>
      <c r="B77" s="61"/>
      <c r="C77" s="62"/>
      <c r="D77" s="41"/>
      <c r="E77" s="52"/>
    </row>
    <row r="78" spans="1:5" ht="12.75">
      <c r="A78" s="4" t="s">
        <v>52</v>
      </c>
      <c r="B78" s="3">
        <v>36</v>
      </c>
      <c r="C78" s="56">
        <v>16777</v>
      </c>
      <c r="D78" s="49">
        <v>26</v>
      </c>
      <c r="E78" s="65">
        <v>14868</v>
      </c>
    </row>
    <row r="79" spans="1:5" ht="12.75">
      <c r="A79" s="4" t="s">
        <v>41</v>
      </c>
      <c r="B79" s="3">
        <v>68</v>
      </c>
      <c r="C79" s="56">
        <v>50251</v>
      </c>
      <c r="D79" s="49">
        <v>83</v>
      </c>
      <c r="E79" s="65">
        <v>63288</v>
      </c>
    </row>
    <row r="80" spans="1:5" ht="12.75">
      <c r="A80" s="4" t="s">
        <v>42</v>
      </c>
      <c r="B80" s="3">
        <v>40</v>
      </c>
      <c r="C80" s="56">
        <v>10192</v>
      </c>
      <c r="D80" s="49">
        <v>44</v>
      </c>
      <c r="E80" s="65">
        <v>32472</v>
      </c>
    </row>
    <row r="81" spans="1:5" ht="12.75">
      <c r="A81" s="4" t="s">
        <v>43</v>
      </c>
      <c r="B81" s="3">
        <v>74</v>
      </c>
      <c r="C81" s="56">
        <v>43068</v>
      </c>
      <c r="D81" s="49">
        <v>40</v>
      </c>
      <c r="E81" s="65">
        <v>29292</v>
      </c>
    </row>
    <row r="82" spans="1:5" ht="12.75">
      <c r="A82" s="4" t="s">
        <v>30</v>
      </c>
      <c r="B82" s="3">
        <v>5</v>
      </c>
      <c r="C82" s="56">
        <v>2500</v>
      </c>
      <c r="D82" s="49">
        <v>13</v>
      </c>
      <c r="E82" s="65">
        <v>9488</v>
      </c>
    </row>
    <row r="83" spans="1:5" ht="12.75">
      <c r="A83" s="4" t="s">
        <v>61</v>
      </c>
      <c r="B83" s="3">
        <v>4</v>
      </c>
      <c r="C83" s="56">
        <v>1770</v>
      </c>
      <c r="D83" s="49">
        <v>16</v>
      </c>
      <c r="E83" s="65">
        <v>8252</v>
      </c>
    </row>
    <row r="84" spans="1:5" ht="12.75">
      <c r="A84" s="4" t="s">
        <v>44</v>
      </c>
      <c r="B84" s="3">
        <v>126</v>
      </c>
      <c r="C84" s="56">
        <v>74200</v>
      </c>
      <c r="D84" s="49">
        <v>96</v>
      </c>
      <c r="E84" s="65">
        <v>58077</v>
      </c>
    </row>
    <row r="85" spans="1:5" ht="12.75">
      <c r="A85" s="4" t="s">
        <v>31</v>
      </c>
      <c r="B85" s="3">
        <v>92</v>
      </c>
      <c r="C85" s="56">
        <v>46556</v>
      </c>
      <c r="D85" s="49">
        <v>64</v>
      </c>
      <c r="E85" s="65">
        <v>34970</v>
      </c>
    </row>
    <row r="86" spans="1:5" ht="12.75">
      <c r="A86" s="4" t="s">
        <v>45</v>
      </c>
      <c r="B86" s="3">
        <v>73</v>
      </c>
      <c r="C86" s="56">
        <v>46986</v>
      </c>
      <c r="D86" s="49">
        <v>58</v>
      </c>
      <c r="E86" s="65">
        <v>39114</v>
      </c>
    </row>
    <row r="87" spans="1:5" ht="12.75">
      <c r="A87" s="4" t="s">
        <v>46</v>
      </c>
      <c r="B87" s="3">
        <v>16</v>
      </c>
      <c r="C87" s="56">
        <v>8856</v>
      </c>
      <c r="D87" s="49">
        <v>22</v>
      </c>
      <c r="E87" s="65">
        <v>10332</v>
      </c>
    </row>
    <row r="88" spans="1:5" ht="12.75">
      <c r="A88" s="4" t="s">
        <v>47</v>
      </c>
      <c r="B88" s="3">
        <v>131</v>
      </c>
      <c r="C88" s="56">
        <v>66993</v>
      </c>
      <c r="D88" s="49">
        <v>125</v>
      </c>
      <c r="E88" s="65">
        <v>69546</v>
      </c>
    </row>
    <row r="89" spans="1:5" ht="12.75">
      <c r="A89" s="4" t="s">
        <v>32</v>
      </c>
      <c r="B89" s="3">
        <v>214</v>
      </c>
      <c r="C89" s="56">
        <v>143664</v>
      </c>
      <c r="D89" s="49">
        <v>220</v>
      </c>
      <c r="E89" s="65">
        <v>145140</v>
      </c>
    </row>
    <row r="90" spans="1:5" ht="12.75">
      <c r="A90" s="4" t="s">
        <v>37</v>
      </c>
      <c r="B90" s="3">
        <v>63</v>
      </c>
      <c r="C90" s="56">
        <v>36974</v>
      </c>
      <c r="D90" s="49">
        <v>43</v>
      </c>
      <c r="E90" s="65">
        <v>30580</v>
      </c>
    </row>
    <row r="91" spans="1:5" ht="12.75">
      <c r="A91" s="4" t="s">
        <v>87</v>
      </c>
      <c r="B91" s="3">
        <v>104</v>
      </c>
      <c r="C91" s="56">
        <v>67783</v>
      </c>
      <c r="D91" s="49">
        <v>87</v>
      </c>
      <c r="E91" s="65">
        <v>60512</v>
      </c>
    </row>
    <row r="92" spans="1:5" ht="12.75">
      <c r="A92" s="4" t="s">
        <v>48</v>
      </c>
      <c r="B92" s="3">
        <v>7</v>
      </c>
      <c r="C92" s="56">
        <v>3339</v>
      </c>
      <c r="D92" s="49">
        <v>15</v>
      </c>
      <c r="E92" s="65">
        <v>8840</v>
      </c>
    </row>
    <row r="93" spans="1:5" ht="12.75">
      <c r="A93" s="4" t="s">
        <v>86</v>
      </c>
      <c r="B93" s="3">
        <v>2</v>
      </c>
      <c r="C93" s="56">
        <v>392</v>
      </c>
      <c r="D93" s="49">
        <v>2</v>
      </c>
      <c r="E93" s="65">
        <v>1000</v>
      </c>
    </row>
    <row r="94" spans="1:5" ht="12.75">
      <c r="A94" s="4" t="s">
        <v>49</v>
      </c>
      <c r="B94" s="3">
        <v>84</v>
      </c>
      <c r="C94" s="56">
        <v>55728</v>
      </c>
      <c r="D94" s="49">
        <v>61</v>
      </c>
      <c r="E94" s="65">
        <v>34614</v>
      </c>
    </row>
    <row r="95" spans="1:5" ht="12.75">
      <c r="A95" s="4" t="s">
        <v>50</v>
      </c>
      <c r="B95" s="3">
        <v>62</v>
      </c>
      <c r="C95" s="56">
        <v>21000</v>
      </c>
      <c r="D95" s="49">
        <v>68</v>
      </c>
      <c r="E95" s="65">
        <v>20850</v>
      </c>
    </row>
    <row r="96" spans="1:5" ht="12.75">
      <c r="A96" s="4" t="s">
        <v>51</v>
      </c>
      <c r="B96" s="3">
        <v>11</v>
      </c>
      <c r="C96" s="56">
        <v>7034</v>
      </c>
      <c r="D96" s="49">
        <v>15</v>
      </c>
      <c r="E96" s="65">
        <v>8610</v>
      </c>
    </row>
    <row r="97" spans="1:5" ht="12.75">
      <c r="A97" s="4" t="s">
        <v>33</v>
      </c>
      <c r="B97" s="3">
        <v>13</v>
      </c>
      <c r="C97" s="56">
        <v>10755</v>
      </c>
      <c r="D97" s="49">
        <v>12</v>
      </c>
      <c r="E97" s="65">
        <v>6560</v>
      </c>
    </row>
    <row r="98" spans="1:5" ht="12.75">
      <c r="A98" s="4" t="s">
        <v>53</v>
      </c>
      <c r="B98" s="3">
        <v>46</v>
      </c>
      <c r="C98" s="56">
        <v>30795</v>
      </c>
      <c r="D98" s="49">
        <v>47</v>
      </c>
      <c r="E98" s="65">
        <v>33396</v>
      </c>
    </row>
    <row r="99" spans="1:5" ht="12.75">
      <c r="A99" s="4" t="s">
        <v>85</v>
      </c>
      <c r="B99" s="3">
        <v>16</v>
      </c>
      <c r="C99" s="56">
        <v>4312</v>
      </c>
      <c r="D99" s="49">
        <v>16</v>
      </c>
      <c r="E99" s="65">
        <v>4704</v>
      </c>
    </row>
    <row r="100" spans="1:5" ht="12.75">
      <c r="A100" s="4" t="s">
        <v>34</v>
      </c>
      <c r="B100" s="3">
        <v>48</v>
      </c>
      <c r="C100" s="56">
        <v>29465</v>
      </c>
      <c r="D100" s="49">
        <v>28</v>
      </c>
      <c r="E100" s="65">
        <v>19412</v>
      </c>
    </row>
    <row r="101" spans="1:5" ht="12.75">
      <c r="A101" s="4" t="s">
        <v>35</v>
      </c>
      <c r="B101" s="3">
        <v>16</v>
      </c>
      <c r="C101" s="56">
        <v>9000</v>
      </c>
      <c r="D101" s="49">
        <v>8</v>
      </c>
      <c r="E101" s="65">
        <v>5500</v>
      </c>
    </row>
    <row r="102" spans="1:5" ht="12.75">
      <c r="A102" s="4" t="s">
        <v>39</v>
      </c>
      <c r="B102" s="3">
        <v>38</v>
      </c>
      <c r="C102" s="56">
        <v>23385</v>
      </c>
      <c r="D102" s="49">
        <v>44</v>
      </c>
      <c r="E102" s="65">
        <v>27975</v>
      </c>
    </row>
    <row r="103" spans="1:5" ht="12.75">
      <c r="A103" s="4" t="s">
        <v>54</v>
      </c>
      <c r="B103" s="3">
        <v>67</v>
      </c>
      <c r="C103" s="56">
        <v>8241</v>
      </c>
      <c r="D103" s="49">
        <v>78</v>
      </c>
      <c r="E103" s="65">
        <v>59500</v>
      </c>
    </row>
    <row r="104" spans="1:5" ht="12.75">
      <c r="A104" s="4" t="s">
        <v>36</v>
      </c>
      <c r="B104" s="3">
        <v>56</v>
      </c>
      <c r="C104" s="56">
        <v>42775</v>
      </c>
      <c r="D104" s="49">
        <v>59</v>
      </c>
      <c r="E104" s="65">
        <v>50000</v>
      </c>
    </row>
    <row r="105" spans="1:5" ht="12.75">
      <c r="A105" s="4" t="s">
        <v>55</v>
      </c>
      <c r="B105" s="7">
        <v>45</v>
      </c>
      <c r="C105" s="56">
        <v>23650</v>
      </c>
      <c r="D105" s="50">
        <v>22</v>
      </c>
      <c r="E105" s="65">
        <v>13315</v>
      </c>
    </row>
    <row r="106" spans="1:5" ht="12.75">
      <c r="A106" s="6" t="s">
        <v>83</v>
      </c>
      <c r="B106" s="24">
        <f>SUM(B78:B105)</f>
        <v>1557</v>
      </c>
      <c r="C106" s="29">
        <f>SUM(C78:C105)</f>
        <v>886441</v>
      </c>
      <c r="D106" s="45">
        <f>SUM(D78:D105)</f>
        <v>1412</v>
      </c>
      <c r="E106" s="51">
        <f>SUM(E78:E105)</f>
        <v>900207</v>
      </c>
    </row>
    <row r="107" spans="1:5" ht="12.75">
      <c r="A107" s="4"/>
      <c r="B107" s="4"/>
      <c r="C107" s="30"/>
      <c r="D107" s="41"/>
      <c r="E107" s="52"/>
    </row>
    <row r="108" spans="1:5" ht="12.75">
      <c r="A108" s="6" t="s">
        <v>66</v>
      </c>
      <c r="B108" s="24">
        <f>SUM(B16,B31,B49,B75,B106)</f>
        <v>27216</v>
      </c>
      <c r="C108" s="33">
        <f>SUM(C16,C31,C49,C75,C106)</f>
        <v>19743722</v>
      </c>
      <c r="D108" s="45">
        <f>SUM(D16,D31,D49,D75,D106)</f>
        <v>23771</v>
      </c>
      <c r="E108" s="46">
        <f>SUM(E16,E31,E49,E75,E106)</f>
        <v>18591887</v>
      </c>
    </row>
    <row r="109" spans="1:3" ht="12.75">
      <c r="A109" s="57" t="s">
        <v>88</v>
      </c>
      <c r="B109" s="57"/>
      <c r="C109" s="57"/>
    </row>
    <row r="110" spans="1:3" ht="12.75">
      <c r="A110" s="57" t="s">
        <v>89</v>
      </c>
      <c r="B110" s="57"/>
      <c r="C110" s="57"/>
    </row>
    <row r="111" spans="1:3" ht="12.75">
      <c r="A111" s="57" t="s">
        <v>96</v>
      </c>
      <c r="B111" s="57"/>
      <c r="C111" s="57"/>
    </row>
    <row r="112" spans="1:3" ht="12.75">
      <c r="A112" s="59" t="s">
        <v>92</v>
      </c>
      <c r="B112" s="57"/>
      <c r="C112" s="57"/>
    </row>
    <row r="113" ht="12.75">
      <c r="A113" s="59" t="s">
        <v>93</v>
      </c>
    </row>
    <row r="114" ht="12.75">
      <c r="A114" s="58"/>
    </row>
  </sheetData>
  <printOptions verticalCentered="1"/>
  <pageMargins left="0.25" right="0.25" top="0.5" bottom="0.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shielaj</cp:lastModifiedBy>
  <cp:lastPrinted>2007-03-13T20:41:07Z</cp:lastPrinted>
  <dcterms:created xsi:type="dcterms:W3CDTF">2001-03-30T17:24:30Z</dcterms:created>
  <dcterms:modified xsi:type="dcterms:W3CDTF">2007-03-23T16:36:31Z</dcterms:modified>
  <cp:category/>
  <cp:version/>
  <cp:contentType/>
  <cp:contentStatus/>
</cp:coreProperties>
</file>